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OPIA MELVA 2\OFICIOS GENERALES\OFICIOS 2025\INFORMES GENERALES\"/>
    </mc:Choice>
  </mc:AlternateContent>
  <bookViews>
    <workbookView xWindow="0" yWindow="0" windowWidth="25170" windowHeight="11220" tabRatio="581" firstSheet="1" activeTab="1"/>
  </bookViews>
  <sheets>
    <sheet name="PARAMETROS" sheetId="18" state="hidden" r:id="rId1"/>
    <sheet name="RELACIÓN DE CONTRATISTA 2025" sheetId="17" r:id="rId2"/>
  </sheets>
  <definedNames>
    <definedName name="_xlnm._FilterDatabase" localSheetId="1" hidden="1">'RELACIÓN DE CONTRATISTA 2025'!$B$1:$AB$601</definedName>
    <definedName name="_xlnm.Print_Area" localSheetId="1">'RELACIÓN DE CONTRATISTA 2025'!#REF!</definedName>
    <definedName name="incBuyerDossierDetaillnkBuyerDossierName" localSheetId="1">'RELACIÓN DE CONTRATISTA 2025'!#REF!</definedName>
    <definedName name="incBuyerDossierDetaillnkRequestName" localSheetId="1">'RELACIÓN DE CONTRATISTA 2025'!#REF!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2" i="17" l="1"/>
  <c r="W82" i="17"/>
  <c r="Z81" i="17"/>
  <c r="W81" i="17"/>
  <c r="Z80" i="17"/>
  <c r="W80" i="17"/>
  <c r="Z79" i="17"/>
  <c r="W79" i="17"/>
  <c r="Z78" i="17"/>
  <c r="W78" i="17"/>
  <c r="Z77" i="17"/>
  <c r="W77" i="17"/>
  <c r="Z76" i="17"/>
  <c r="W76" i="17"/>
  <c r="Z75" i="17"/>
  <c r="W75" i="17"/>
  <c r="Z74" i="17"/>
  <c r="W74" i="17"/>
  <c r="Z73" i="17"/>
  <c r="W73" i="17"/>
  <c r="Z72" i="17"/>
  <c r="W72" i="17"/>
  <c r="Z71" i="17"/>
  <c r="W71" i="17"/>
  <c r="Z70" i="17"/>
  <c r="W70" i="17"/>
  <c r="Z69" i="17"/>
  <c r="W69" i="17"/>
  <c r="Z68" i="17"/>
  <c r="W68" i="17"/>
  <c r="Z67" i="17"/>
  <c r="W67" i="17"/>
  <c r="Z66" i="17"/>
  <c r="W66" i="17"/>
  <c r="Z65" i="17"/>
  <c r="W65" i="17"/>
  <c r="Z64" i="17"/>
  <c r="W64" i="17"/>
  <c r="Z63" i="17"/>
  <c r="W63" i="17"/>
  <c r="Z62" i="17"/>
  <c r="W62" i="17"/>
  <c r="Z61" i="17"/>
  <c r="W61" i="17"/>
  <c r="Z60" i="17"/>
  <c r="W60" i="17"/>
  <c r="Z59" i="17"/>
  <c r="W59" i="17"/>
  <c r="Z58" i="17"/>
  <c r="W58" i="17"/>
  <c r="Z57" i="17"/>
  <c r="W57" i="17"/>
  <c r="Z56" i="17"/>
  <c r="W56" i="17"/>
  <c r="Z55" i="17"/>
  <c r="W55" i="17"/>
  <c r="Z54" i="17"/>
  <c r="W54" i="17"/>
  <c r="Z53" i="17"/>
  <c r="W53" i="17"/>
  <c r="Z52" i="17"/>
  <c r="W52" i="17"/>
  <c r="Z51" i="17"/>
  <c r="W51" i="17"/>
  <c r="Z50" i="17"/>
  <c r="W50" i="17"/>
  <c r="Z49" i="17"/>
  <c r="W49" i="17"/>
  <c r="Z48" i="17"/>
  <c r="W48" i="17"/>
  <c r="Z47" i="17"/>
  <c r="W47" i="17"/>
  <c r="Z46" i="17"/>
  <c r="W46" i="17"/>
  <c r="Z45" i="17"/>
  <c r="W45" i="17"/>
  <c r="Z44" i="17"/>
  <c r="W44" i="17"/>
  <c r="Z43" i="17"/>
  <c r="W43" i="17"/>
  <c r="Z42" i="17"/>
  <c r="W42" i="17"/>
  <c r="Z41" i="17"/>
  <c r="W41" i="17"/>
  <c r="Z40" i="17"/>
  <c r="W40" i="17"/>
  <c r="Z39" i="17"/>
  <c r="W39" i="17"/>
  <c r="Z29" i="17"/>
  <c r="Z28" i="17"/>
  <c r="Z27" i="17"/>
  <c r="W2" i="17"/>
  <c r="Z2" i="17"/>
  <c r="W3" i="17"/>
  <c r="Z3" i="17"/>
  <c r="W4" i="17"/>
  <c r="Z4" i="17"/>
  <c r="W5" i="17"/>
  <c r="Z5" i="17"/>
  <c r="W6" i="17"/>
  <c r="Z6" i="17"/>
  <c r="W7" i="17"/>
  <c r="Z7" i="17"/>
  <c r="W8" i="17"/>
  <c r="Z8" i="17"/>
  <c r="W9" i="17"/>
  <c r="Z9" i="17"/>
  <c r="W10" i="17"/>
  <c r="Z10" i="17"/>
  <c r="W11" i="17"/>
  <c r="Z11" i="17"/>
  <c r="W12" i="17"/>
  <c r="Z12" i="17"/>
  <c r="W13" i="17"/>
  <c r="Z13" i="17"/>
  <c r="W14" i="17"/>
  <c r="Z14" i="17"/>
  <c r="W15" i="17"/>
  <c r="Z15" i="17"/>
  <c r="W16" i="17"/>
  <c r="Z16" i="17"/>
  <c r="W17" i="17"/>
  <c r="Z17" i="17"/>
  <c r="W18" i="17"/>
  <c r="Z18" i="17"/>
  <c r="W19" i="17"/>
  <c r="Z19" i="17"/>
  <c r="W20" i="17"/>
  <c r="Z20" i="17"/>
  <c r="W21" i="17"/>
  <c r="Z21" i="17"/>
  <c r="W22" i="17"/>
  <c r="Z22" i="17"/>
  <c r="W23" i="17"/>
  <c r="Z23" i="17"/>
  <c r="W24" i="17"/>
  <c r="Z24" i="17"/>
  <c r="W25" i="17"/>
  <c r="Z25" i="17"/>
  <c r="W26" i="17"/>
  <c r="Z26" i="17"/>
  <c r="W27" i="17"/>
  <c r="W28" i="17"/>
  <c r="W29" i="17"/>
  <c r="W30" i="17"/>
  <c r="Z30" i="17"/>
  <c r="W31" i="17"/>
  <c r="Z31" i="17"/>
  <c r="W32" i="17"/>
  <c r="Z32" i="17"/>
  <c r="W33" i="17"/>
  <c r="Z33" i="17"/>
  <c r="Z34" i="17"/>
  <c r="W35" i="17"/>
  <c r="Z35" i="17"/>
  <c r="W36" i="17"/>
  <c r="Z36" i="17"/>
  <c r="W37" i="17"/>
  <c r="Z37" i="17"/>
  <c r="W38" i="17"/>
  <c r="Z38" i="17"/>
</calcChain>
</file>

<file path=xl/sharedStrings.xml><?xml version="1.0" encoding="utf-8"?>
<sst xmlns="http://schemas.openxmlformats.org/spreadsheetml/2006/main" count="1366" uniqueCount="653">
  <si>
    <t>DIRECCIÓN EJECUTIVA</t>
  </si>
  <si>
    <t>BACHILLER</t>
  </si>
  <si>
    <t>F</t>
  </si>
  <si>
    <t>I</t>
  </si>
  <si>
    <t>FINALIZADO</t>
  </si>
  <si>
    <t>TERMINADO ANTICIPADAMENTE POR MUTUO ACUERDO</t>
  </si>
  <si>
    <t>BARRANCABERMEJA</t>
  </si>
  <si>
    <t>SECRETARÍA GENERAL</t>
  </si>
  <si>
    <t xml:space="preserve">TÉCNICO </t>
  </si>
  <si>
    <t>M</t>
  </si>
  <si>
    <t>IV</t>
  </si>
  <si>
    <t>EN EJECUCIÓN</t>
  </si>
  <si>
    <t>TERMINADO ANTICIPAMENTE UNILATERALMENTE</t>
  </si>
  <si>
    <t>BARRANQUILLA</t>
  </si>
  <si>
    <t>OFICINA ASESORA DE PLANEACIÓN</t>
  </si>
  <si>
    <t>TECNÓLOGO</t>
  </si>
  <si>
    <t>CEDIDO</t>
  </si>
  <si>
    <t>BOGOTÁ</t>
  </si>
  <si>
    <t xml:space="preserve">OFICINA ASESORA JURÍDICA </t>
  </si>
  <si>
    <t>PROFESIONAL</t>
  </si>
  <si>
    <t>PRÓRROGADO</t>
  </si>
  <si>
    <t>HONDA</t>
  </si>
  <si>
    <t>OFICINA CONTROL INTERNO</t>
  </si>
  <si>
    <t>ESPECIALISTA</t>
  </si>
  <si>
    <t>RENOVADO</t>
  </si>
  <si>
    <t>MANGANGUÉ</t>
  </si>
  <si>
    <t>OFICINA GESTIÓN Y ENLACE</t>
  </si>
  <si>
    <t>MAGÍSTER</t>
  </si>
  <si>
    <t>NEIVA</t>
  </si>
  <si>
    <t>SUBDIRECCIÓN DESARROLLO SOSTENIBLE Y NAVEGACIÓN</t>
  </si>
  <si>
    <t>DOCTOR</t>
  </si>
  <si>
    <t>SUBDIRECCIÓN GESTIÓN COMERCIAL</t>
  </si>
  <si>
    <t>SECCIONAL BARRANQUILLA</t>
  </si>
  <si>
    <t>No. DOCUMENTO DE IDENTIDAD</t>
  </si>
  <si>
    <t>NOMBRES</t>
  </si>
  <si>
    <t>APELLIDOS</t>
  </si>
  <si>
    <t>No. DE CONTRATO</t>
  </si>
  <si>
    <t xml:space="preserve">OBJETO </t>
  </si>
  <si>
    <t>FECHA DE INICIO</t>
  </si>
  <si>
    <t xml:space="preserve">FECHA DE TERMINACIÓN </t>
  </si>
  <si>
    <t xml:space="preserve">VALOR TOTAL </t>
  </si>
  <si>
    <t>VALOR MENSUAL</t>
  </si>
  <si>
    <t>GENERO</t>
  </si>
  <si>
    <t>DIRECCIÓN DE RESIDENCIA</t>
  </si>
  <si>
    <t>MUNICIPIO Y/O CIUDAD DE RESIDENCIA</t>
  </si>
  <si>
    <t xml:space="preserve">EPS </t>
  </si>
  <si>
    <t>AFP</t>
  </si>
  <si>
    <t>ARL</t>
  </si>
  <si>
    <t>TIPO DE RIESGO</t>
  </si>
  <si>
    <t># TELEFONO</t>
  </si>
  <si>
    <t>CORREO ELECTRONICO</t>
  </si>
  <si>
    <t>NIVEL DE EDUCACION</t>
  </si>
  <si>
    <t>OCUPACIÓN Y/O PROFESIÓN</t>
  </si>
  <si>
    <t>FECHA DE NACIMIENTO
(DD/MM/AAAA)</t>
  </si>
  <si>
    <t>EDAD</t>
  </si>
  <si>
    <t>LUGAR DE EJECUCIÓN</t>
  </si>
  <si>
    <t>DEPENDENCIA</t>
  </si>
  <si>
    <t>ESTADO</t>
  </si>
  <si>
    <t>OBSERVACIONES</t>
  </si>
  <si>
    <t>FECHA DE TERMINACIÓN ANTICIPADA
(DD/MM/AAAA)</t>
  </si>
  <si>
    <t>PAOLA ANDREA</t>
  </si>
  <si>
    <t>GARCIA SALON</t>
  </si>
  <si>
    <t>SERENA DEL MAR CONJUNTO PORTANOVA</t>
  </si>
  <si>
    <t>CARTAGENA</t>
  </si>
  <si>
    <t>SALUD TOTAL</t>
  </si>
  <si>
    <t>PORVENIR</t>
  </si>
  <si>
    <t>POSITIVA</t>
  </si>
  <si>
    <t>paolagarciasalom@gmail.com</t>
  </si>
  <si>
    <t>TRABAJADOR SOCIAL</t>
  </si>
  <si>
    <t>SANITAS</t>
  </si>
  <si>
    <t>COLPENSIONES</t>
  </si>
  <si>
    <t>ABOGADA</t>
  </si>
  <si>
    <t>MARGARITA MARIA</t>
  </si>
  <si>
    <t>CASAS COTES</t>
  </si>
  <si>
    <t>Castillo grande Av. Piñango No. 9-55 apto 301</t>
  </si>
  <si>
    <t>SURA</t>
  </si>
  <si>
    <t>marguicasas@gmail.com</t>
  </si>
  <si>
    <t>LUISA BEATRIZ</t>
  </si>
  <si>
    <t>GALEANO CABRERA</t>
  </si>
  <si>
    <t>Ciudad Sevilla Mz B Lote 3</t>
  </si>
  <si>
    <t>luisa30-91@hotmail.com</t>
  </si>
  <si>
    <t>JOSE MIGUEL</t>
  </si>
  <si>
    <t>ALVAREZ MONTERROSA</t>
  </si>
  <si>
    <t>CALLE 24B #29A-18 CONCORD</t>
  </si>
  <si>
    <t>MALAMBO</t>
  </si>
  <si>
    <t>MUTUAL SER</t>
  </si>
  <si>
    <t>COLFONDOS</t>
  </si>
  <si>
    <t>jose.alvarez@cormagdalena.gov.co</t>
  </si>
  <si>
    <t>ADMINISTRADOR DE RIESGOS DE SEGURIDAD Y SALUD EN EL TRABAJO</t>
  </si>
  <si>
    <t>KAREN MARGARITA</t>
  </si>
  <si>
    <t>DURANGO RANGEL</t>
  </si>
  <si>
    <t>PROTECCION</t>
  </si>
  <si>
    <t>karendurango04@hotmail.com</t>
  </si>
  <si>
    <t xml:space="preserve">ANDERSON </t>
  </si>
  <si>
    <t>PLATA JIMENEZ</t>
  </si>
  <si>
    <t>anderson.plata.jimenez@hotmail.com</t>
  </si>
  <si>
    <t>COMERCIO Y NEGOCIOS INTERNACIONALES</t>
  </si>
  <si>
    <t>LEANDRO JOSE</t>
  </si>
  <si>
    <t>ESTRADA PACHECO</t>
  </si>
  <si>
    <t>CALLE 16 # 19 - 56</t>
  </si>
  <si>
    <t>SABANALARGA</t>
  </si>
  <si>
    <t>leaestrada13@hotmail.com</t>
  </si>
  <si>
    <t>CONTADOR PÚBLICO</t>
  </si>
  <si>
    <t>MONTALVO PINEDA</t>
  </si>
  <si>
    <t>NUEVA EPS</t>
  </si>
  <si>
    <t>AHUMADA NAVARRO</t>
  </si>
  <si>
    <t>ADMINISTRADOR DE EMPRESAS</t>
  </si>
  <si>
    <t>VALENTINA ZARICK</t>
  </si>
  <si>
    <t xml:space="preserve"> CUELLAR AMADOR</t>
  </si>
  <si>
    <t>PRESTAR SUS SERVICIOS PROFESIONALES PARA EL FORTALECIMIENTO DE LA SECRETARIA GENERAL EN TEMAS GENERALES</t>
  </si>
  <si>
    <t xml:space="preserve">CRA 18#24-79 </t>
  </si>
  <si>
    <t>VALENTINAZCUELLAR@GMAIL.COM</t>
  </si>
  <si>
    <t>INGENIERA INDUSTRIAL</t>
  </si>
  <si>
    <t>PROTECCIÓN</t>
  </si>
  <si>
    <t>ELIDA LUCIA</t>
  </si>
  <si>
    <t>CALAMAR</t>
  </si>
  <si>
    <t>BRENDA MILENA</t>
  </si>
  <si>
    <t>CANTILLO BOCANEGRA</t>
  </si>
  <si>
    <t>BOGOTA</t>
  </si>
  <si>
    <t>brendamilenacantillo@gmail.com</t>
  </si>
  <si>
    <t>YORLYS</t>
  </si>
  <si>
    <t>SANABRIA CORREA</t>
  </si>
  <si>
    <t>PRESTAR SUS SERVICIOS PROFESIONALES EN TEMAS ADMINISTRATIVOS PARA EL FORTALECIMIENTO DE LA SECRETARIA GENERAL</t>
  </si>
  <si>
    <t>lisyor82@hotmail.com</t>
  </si>
  <si>
    <t>ORIANA ANDREA</t>
  </si>
  <si>
    <t>CARBONO DE LA ROSA</t>
  </si>
  <si>
    <t>CALLE 97A #10-67</t>
  </si>
  <si>
    <t>ORIANA.CARBONO@HOTMAIL.COM</t>
  </si>
  <si>
    <t>COMUNICADOR SOCIAL</t>
  </si>
  <si>
    <t>ARNALDO JOSE</t>
  </si>
  <si>
    <t>BARRETO LEZAMA</t>
  </si>
  <si>
    <t>CAJACOPI</t>
  </si>
  <si>
    <t>arnaldojjbarreto@gmail.com</t>
  </si>
  <si>
    <t>INGENIERO CIVIL</t>
  </si>
  <si>
    <t>gallorojano.maria@gmail.com</t>
  </si>
  <si>
    <t>ABOGADO</t>
  </si>
  <si>
    <t>STEFANIA</t>
  </si>
  <si>
    <t>HERNANDEZ MEJIA</t>
  </si>
  <si>
    <t xml:space="preserve">calle 69d#34-07 casa 2 </t>
  </si>
  <si>
    <t xml:space="preserve">stefyhm@hotmail.com </t>
  </si>
  <si>
    <t>URUETA LOPEZ</t>
  </si>
  <si>
    <t>Manga cuarta avenida No. 24-78</t>
  </si>
  <si>
    <t>ADMINISTRADOR FINANCIERO</t>
  </si>
  <si>
    <t>NIDIA MARÍA</t>
  </si>
  <si>
    <t>BARRETO CRUZ</t>
  </si>
  <si>
    <t>MANGA CALLE 27 NO. 21 -122</t>
  </si>
  <si>
    <t>NIBARRETO@HOTMAIL.COM</t>
  </si>
  <si>
    <t>|</t>
  </si>
  <si>
    <t>RUDDY</t>
  </si>
  <si>
    <t>RODRIGUEZ ROMERO</t>
  </si>
  <si>
    <t xml:space="preserve">OLAYA SECTOR ESTELA CARRERA 32B # 67-20 </t>
  </si>
  <si>
    <t>RUDDY0101@HOTMAIL.COM</t>
  </si>
  <si>
    <t>TECNOLOGA EN SISTEMAS</t>
  </si>
  <si>
    <t>ANGELO IVAN</t>
  </si>
  <si>
    <t>AMEZQUITA DE ALBA</t>
  </si>
  <si>
    <t xml:space="preserve">CARRERA 34A # 29-21 </t>
  </si>
  <si>
    <t>SOLEDAD</t>
  </si>
  <si>
    <t xml:space="preserve">3017845245	</t>
  </si>
  <si>
    <t>angeloamezquita@hotmail.com</t>
  </si>
  <si>
    <t xml:space="preserve"> TÉCNICO EN MANTENIMIENTO Y REPARACIÓN DE COMPUTADORES</t>
  </si>
  <si>
    <t>BLADIMIR JESUS</t>
  </si>
  <si>
    <t>SALCEDO CASTILLA</t>
  </si>
  <si>
    <t xml:space="preserve">CARRERA 53 # 132 - 15. CASA 6 </t>
  </si>
  <si>
    <t>ingbsalcedohid@gmail.com</t>
  </si>
  <si>
    <t>NORHA MILENA</t>
  </si>
  <si>
    <t>FAMISANAR</t>
  </si>
  <si>
    <t>CONTADOR PUBLICO</t>
  </si>
  <si>
    <t>RICARDO JOSE</t>
  </si>
  <si>
    <t>PEREZ ALVAREZ</t>
  </si>
  <si>
    <t>CRA 42D1 #80A - 106, APTO 606</t>
  </si>
  <si>
    <t>ricardoj21perez@hotmail.com</t>
  </si>
  <si>
    <t>AIDA NATALIA</t>
  </si>
  <si>
    <t>OSPINA LUNA</t>
  </si>
  <si>
    <t>0-031-2025</t>
  </si>
  <si>
    <t>PRESTACIÓN DE SERVICIOS PROFESIONALES DE ASESORAMIENTO Y APOYO A LA OFICINA ASESORA DE PLANEACIÓN, PARA EL FORTALECIMIENTO DE LA PLANEACIÓN ESTRATEGICA DE LA INSTITUCIÓN Y SEGUIMIENTO AL SISTEMAS INTEGRADOS DE GESTIÓN Y LOS DIFERENTES RIESGOS DE LA CORPORACIÓN</t>
  </si>
  <si>
    <t>calle 138 #72a-40 int 3 apto 301</t>
  </si>
  <si>
    <t>natalia.oluna@hotmail.com</t>
  </si>
  <si>
    <t>GOBIERNO Y RELACIONES INTERNACIONALES</t>
  </si>
  <si>
    <t>MERCY STEFANIA</t>
  </si>
  <si>
    <t>FERNANDEZ HERNANDEZ</t>
  </si>
  <si>
    <t xml:space="preserve">CALLE 23 # 2E-59 </t>
  </si>
  <si>
    <t>CIMITARRA</t>
  </si>
  <si>
    <t>f.stefaniah@gmail.com</t>
  </si>
  <si>
    <t>INGENIERA AMBIENTAL</t>
  </si>
  <si>
    <t>INGENIERO INDUSTRIAL</t>
  </si>
  <si>
    <t>GLADYS CECILIA</t>
  </si>
  <si>
    <t>HERNANDEZ DURANGO</t>
  </si>
  <si>
    <t xml:space="preserve">B/CRESPO CALLE 7 CRE 70 N 34-70 </t>
  </si>
  <si>
    <t>ArqGladyshernandezdurango@gmail.com</t>
  </si>
  <si>
    <t>YORLEY</t>
  </si>
  <si>
    <t>LOPEZ BARRERA</t>
  </si>
  <si>
    <t>CR 11 46 A 15 BRR EL DORADO P 2</t>
  </si>
  <si>
    <t>LBYOLY@HOTMIAL.COM</t>
  </si>
  <si>
    <t>SARMIENTO ROYERO</t>
  </si>
  <si>
    <t>SKANDIA</t>
  </si>
  <si>
    <t>JUAN FELIPE</t>
  </si>
  <si>
    <t>GONZALEZ BEDOYA</t>
  </si>
  <si>
    <t>CONDUCTOR</t>
  </si>
  <si>
    <t>ALVARO JOSE JUNIOR</t>
  </si>
  <si>
    <t>LINARES TAFURT</t>
  </si>
  <si>
    <t>CALLE 78B # 41D-29 APTO 1503.</t>
  </si>
  <si>
    <t>linares.alvaro1@gmail.com</t>
  </si>
  <si>
    <t>LUIS EDUARDO</t>
  </si>
  <si>
    <t>MERCADO ASMAR</t>
  </si>
  <si>
    <t>PRESTACION DE SERVICIOS PROFESIONALES EN DESARROLLO DEL PROYECTO
DE IMAGEN INSTITUCIONAL DE LA OFICINA DE GESTION Y ENLACE EN ASUNTOS
ADMINISTRATIVOS Y LOGISTICOS</t>
  </si>
  <si>
    <t>CALLE 18 # 16-98</t>
  </si>
  <si>
    <t>asmar2585@hotmail.com</t>
  </si>
  <si>
    <t>MAYRA LIZETTE</t>
  </si>
  <si>
    <t xml:space="preserve"> ARDILA FUENTES</t>
  </si>
  <si>
    <t>CARRERA 18 No 71-34 APTO 201</t>
  </si>
  <si>
    <t>maytte47@hotmail.com</t>
  </si>
  <si>
    <t>INGENIERO FINANCIERO</t>
  </si>
  <si>
    <t>cc</t>
  </si>
  <si>
    <t>JUAN DAVID</t>
  </si>
  <si>
    <t>MOSQUERA FONSECA</t>
  </si>
  <si>
    <t>TV 53 A #2D-06 APT 102</t>
  </si>
  <si>
    <t>COMPENSAR</t>
  </si>
  <si>
    <t>jdavid77@hotmail.com</t>
  </si>
  <si>
    <t>INGENIERO DE TELECOMUNICACIONES</t>
  </si>
  <si>
    <t>MARIA MERCEDES</t>
  </si>
  <si>
    <t>SARMIENTO MADRID</t>
  </si>
  <si>
    <t xml:space="preserve">CIELO MAR CALLE 20 # 9-56 BRISAS DEL MAR	</t>
  </si>
  <si>
    <t>mariamercedessar@hotmail.com</t>
  </si>
  <si>
    <t>MONICA MARCELA</t>
  </si>
  <si>
    <t>MIELES MONTENEGRO</t>
  </si>
  <si>
    <t>$22.500.000</t>
  </si>
  <si>
    <t>PORTALES DE ALICANTE CJ 6 BL 1 APTO 415</t>
  </si>
  <si>
    <t>monicamarcelamm.6@gmail.com</t>
  </si>
  <si>
    <t>ADMINISTRADORA DE EMPRESAS</t>
  </si>
  <si>
    <t>ROBERTO CARLOS</t>
  </si>
  <si>
    <t>CARBALLO MASS</t>
  </si>
  <si>
    <t>$33.000.000</t>
  </si>
  <si>
    <t xml:space="preserve">BRR MANGA CR 17 25 28 </t>
  </si>
  <si>
    <t>robertocarballom@hotmail.com</t>
  </si>
  <si>
    <t>ARQUITECTURA</t>
  </si>
  <si>
    <t>LUIS ANGEL</t>
  </si>
  <si>
    <t>CAMACHO CONSUEGRA</t>
  </si>
  <si>
    <t>Barrio el Carmelo Mz 1 Lote 14</t>
  </si>
  <si>
    <t>abogado.luiscamacho@gmail.com</t>
  </si>
  <si>
    <t>CAMILO ANDRES</t>
  </si>
  <si>
    <t>PACHECO BOLAÑO</t>
  </si>
  <si>
    <t>Calle 18 #16-45</t>
  </si>
  <si>
    <t xml:space="preserve"> COLPENSIONES</t>
  </si>
  <si>
    <t>camilopacheco051992@gmail.com</t>
  </si>
  <si>
    <t>JUAN CARLOS</t>
  </si>
  <si>
    <t>OCHOA OBREGON</t>
  </si>
  <si>
    <t xml:space="preserve">CALLE 15-24 </t>
  </si>
  <si>
    <t xml:space="preserve">PINILLOS </t>
  </si>
  <si>
    <t>JUANK325@HOTMAIL.ES</t>
  </si>
  <si>
    <t>MAGANGUÉ</t>
  </si>
  <si>
    <t>ANGIE KATHERINE</t>
  </si>
  <si>
    <t>PADILLA LOPEZ</t>
  </si>
  <si>
    <t>CALLE 12C 9 35</t>
  </si>
  <si>
    <t>angiepadilla0405@hotmail.com</t>
  </si>
  <si>
    <t>LIZ CAROLINA</t>
  </si>
  <si>
    <t xml:space="preserve">GULLOSO CAÑAVERAS </t>
  </si>
  <si>
    <t xml:space="preserve">Calle 17 A # 9 - 107 Barrio Olaya </t>
  </si>
  <si>
    <t xml:space="preserve">lizgulloso@gmail.com </t>
  </si>
  <si>
    <t>ARQUITECTO</t>
  </si>
  <si>
    <t>ERIKA LUCIA</t>
  </si>
  <si>
    <t>ROCHA LUNA</t>
  </si>
  <si>
    <t xml:space="preserve">CRA 9 # 17-52 LA BOQUILLA SECTOR CIELO MAR EDIFICIO MISTRAL APTO 608 </t>
  </si>
  <si>
    <t>EPS FAMILIAR DE COLOMBIA S.A.S</t>
  </si>
  <si>
    <t>ERIKALUCIA148@GMAIL.COM</t>
  </si>
  <si>
    <t>YENCY KARINA</t>
  </si>
  <si>
    <t>FLOREZ GUTIERREZ</t>
  </si>
  <si>
    <t>0-063-2025</t>
  </si>
  <si>
    <t>PRESTACIÓN DE SERVICIOS PROFESIONALES COMO INGENIERO CIVIL
PRESTANDO APOYO TECNICO EN EL MARCO DEL PROYECTO DE FORTALECIMIENTO.</t>
  </si>
  <si>
    <t xml:space="preserve">Cra. 42 No. 18A-08 Apto. 404 Torre i, Conjunto
Residencial Bosques de Santa Ana </t>
  </si>
  <si>
    <t>karinaflo@hotmail.com</t>
  </si>
  <si>
    <t>ANDRES FELIPE</t>
  </si>
  <si>
    <t>HERRAN DE LEON</t>
  </si>
  <si>
    <t xml:space="preserve">CR 57 # 99-60 APT 803 EDIF PALMETTO TOWERS </t>
  </si>
  <si>
    <t xml:space="preserve">3152076077	</t>
  </si>
  <si>
    <t>aherran85@hotmail.com</t>
  </si>
  <si>
    <t>KAREN CECILIA</t>
  </si>
  <si>
    <t>VELEZ PRECIADO</t>
  </si>
  <si>
    <t>Manga. calle 29 No. 21 -26 ed. choni apto 301</t>
  </si>
  <si>
    <t>karenceciliavelezpreciado@gmail.com</t>
  </si>
  <si>
    <t>PSICÓLOGO</t>
  </si>
  <si>
    <t>ABRAHAM FARUK</t>
  </si>
  <si>
    <t>SABAGH TORRES</t>
  </si>
  <si>
    <t>Barrio Manga. 4a. Av. No. 21A-07. Edif. Manuela; Apto. 2A</t>
  </si>
  <si>
    <t xml:space="preserve">SURA </t>
  </si>
  <si>
    <t>afsabagh@gmail.com</t>
  </si>
  <si>
    <t>INGENIERO DE PETROLEOS</t>
  </si>
  <si>
    <t xml:space="preserve">WILLIAM RAFAEL </t>
  </si>
  <si>
    <t>RODRÍGUEZ GARCÍA</t>
  </si>
  <si>
    <t>$24.000.000</t>
  </si>
  <si>
    <t xml:space="preserve">Cra 81 # 31 B 51 </t>
  </si>
  <si>
    <t>williamr004@gmail.com</t>
  </si>
  <si>
    <t xml:space="preserve">SANITAS </t>
  </si>
  <si>
    <t>CARLOS MANUEL</t>
  </si>
  <si>
    <t>$21.000.000</t>
  </si>
  <si>
    <t>LIDA CECILIA</t>
  </si>
  <si>
    <t>ROMÁN MARTÍNEZ</t>
  </si>
  <si>
    <t>0-109-2025</t>
  </si>
  <si>
    <t>PRESTACION DE SERVICIOS PROFESIONALES EN EL ÁREA DE TALENTO
HUMANO EN EL DESARROLLO DE LOS PLANES INSTITUCIONALES</t>
  </si>
  <si>
    <t>CRA 18#25 81 barrio manga</t>
  </si>
  <si>
    <t>lydaroman@gmail.com</t>
  </si>
  <si>
    <t>OSCAR FERNANDO</t>
  </si>
  <si>
    <t>ESCOBAR LEON</t>
  </si>
  <si>
    <t>0-112-2025</t>
  </si>
  <si>
    <t>PRESTAR SERVICIOS PROFESIONALES COMO INGENIERO CIVIL
ORIENTANDO Y FORTALECIENDO LAS ACTIVIDADES RELATIVAS AL PROYECTO DE
FORTALECIMIENTO INSTITUCIONAL DE CORMAGDALENA</t>
  </si>
  <si>
    <t>$18.000.000</t>
  </si>
  <si>
    <t>CALLE 53 1D 49</t>
  </si>
  <si>
    <t>oscar01232002@hotmail.com</t>
  </si>
  <si>
    <t>0-113-2025</t>
  </si>
  <si>
    <t>PRESTACIÓN DE SERVICIOS PROFESIONALES ESPECIALIZADOS EN
GESTIÓN PÚBLICA PARA EL FORTALECIMIENTO INSTITUCIONAL DE LA DIRECCIÓN EJECUTIVA
EN LOS TRAMITES Y PROCESOS QUE SE ENCUENTREN A SU CARGO.”</t>
  </si>
  <si>
    <t>MEYLER ALFONSO</t>
  </si>
  <si>
    <t>CABRERA GONZALEZ</t>
  </si>
  <si>
    <t>0-114-2025</t>
  </si>
  <si>
    <t>PRESTACIÓN DE SERVICIOS PROFESIONALES EN EL ÁMBITO ADMINISTRATIVO Y CONTABLE PARA LA SUBDIRECCIÓN DE GESTIÓN COMERCIAL, EN EL MARCO DE LAS
ACTIVIDADES Y EL DESARROLLO PORTUARIO RELACIONADOS CON LAS UNIDADES DE NEGOCIO DE LA DEPENDENCIA</t>
  </si>
  <si>
    <t>$27.000.000</t>
  </si>
  <si>
    <t xml:space="preserve">EDIFIO SOHO CALLE 102 #49E-89 </t>
  </si>
  <si>
    <t>FAMILIAR DE COLOMBIA</t>
  </si>
  <si>
    <t>meylercabrera@gmail.com</t>
  </si>
  <si>
    <t xml:space="preserve">ALBERTO FERNEY </t>
  </si>
  <si>
    <t>GIACOMETTO MARRUGO</t>
  </si>
  <si>
    <t>0-117-2025</t>
  </si>
  <si>
    <t>PRESTACIÓN DE SERVICIOS PROFESIONALES CONTABLE Y FINANZAS PARA EL FORTALECIMIENTO DE LA SUBDIRECCIÓN DE GESTIÓN COMERCIAL DE CORMAGDALENA EN LOS PROCESOS DE ACTIVIDAD PORTUARIA Y NO PORTUARIA</t>
  </si>
  <si>
    <t xml:space="preserve"> Carrera 22 # 25-102 Edificio Casa Duque_x000D_</t>
  </si>
  <si>
    <t>agiacometto@hotmail.com</t>
  </si>
  <si>
    <t xml:space="preserve">MARIA MARTHA </t>
  </si>
  <si>
    <t xml:space="preserve">SALAMANCA SANJUANELO </t>
  </si>
  <si>
    <t>0-001-2-2025</t>
  </si>
  <si>
    <t>PRESTACIÓN DE SERVICIOS PROFESIONALES COMO ABOGADO PARA EL FORTALECIMIENTO INSTITUCIONAL DE CORMAGDALENA</t>
  </si>
  <si>
    <t>TRVS 44 N0 99C-70 TORRE 2 APTO 706</t>
  </si>
  <si>
    <t xml:space="preserve">COLPENSIONES </t>
  </si>
  <si>
    <t>Mary.salamanca2009@hotmail.com</t>
  </si>
  <si>
    <t xml:space="preserve">PROFESIONAL </t>
  </si>
  <si>
    <t>OFICINA ASESORRA JURIDICA</t>
  </si>
  <si>
    <t xml:space="preserve">PAULA ANDREA </t>
  </si>
  <si>
    <t>ATENCIO ESTRADA</t>
  </si>
  <si>
    <t>0-003-2-2025</t>
  </si>
  <si>
    <t>PRESTACIÓN DE SERVICIOS PROFESIONALES COMO ABOGADO PARA EL FORTALECIMIENTO INSTITUCIONAL DE LA OFICINA ASESORA JURÍDICA EN EL SEGUIMIENTO DE LOS INDICADORES DE GESTIÓN, REQUERIMIENTOS DE LOS ENTES DE CONTROL Y DEMÁS TRAMITES A CARGO DEL ÁREA</t>
  </si>
  <si>
    <t xml:space="preserve">Calle 16 No 22-25 </t>
  </si>
  <si>
    <t>paulaatencioestrada@gmail.com</t>
  </si>
  <si>
    <t>0-004-2-2025</t>
  </si>
  <si>
    <t>PRESTAR SUS SERVICIOS PROFESIONALES COMO ABOGADO PARA EL FORTALECIMIENTO INSTITUCIONAL DE OFICINA ASESORA JURÍDICA EN ASUNTOS CONTRACTUALES Y OTROS TEMAS TRANSVERSALES A SU CARGO.</t>
  </si>
  <si>
    <t>0-005-2-2025</t>
  </si>
  <si>
    <t>PRESTACIÓN DE SERVICIOS PROFESIONALES ESPECIALIZADOS PARA EL FORTALECIMIENTO INSTITUCIONAL EN LA GESTIÓN EN LOS PROCESOS Y TRÁMITES A CARGO DE LA OFICINA ASESORA JURÍDICA DE CORMAGDALENA</t>
  </si>
  <si>
    <t>0-006-2-2025</t>
  </si>
  <si>
    <t>PRESTACIÓN DE SERVICIOS PROFESIONALES ESPECIALIZADO PARA EL FORTALECIMIENTO INSTITUCIONAL EN MATERIA DE CONTRATACIÓN ESTATAL Y LA GESTIÓN EN LOS PROCESOS A CARGO DE LA OFICINA ASESORA JURÍDICA</t>
  </si>
  <si>
    <t>Cra 12 No 9-34</t>
  </si>
  <si>
    <t xml:space="preserve">POSITIVA </t>
  </si>
  <si>
    <t>0-007-2-2025</t>
  </si>
  <si>
    <t>PRESTACIÓN DE SERVICIOS PROFESIONALES ESPECIALIZADO PARA EL FORTALECIMIENTO INSTITUCIONAL DE LA OFICINA ASESORA JURÍDICA EN ASUNTOS TRANSVERSALES A SU CARGO</t>
  </si>
  <si>
    <t xml:space="preserve">LLERENA MIRANDA </t>
  </si>
  <si>
    <t>0-008-2-2025</t>
  </si>
  <si>
    <t>PRESTACIÓN DE SERVICIOS PROFESIONALES DE LA GESTION ADMINISTRATIVA FINANCIERA Y CONTABLE PARA EL FORTALECIMIENTO INSTITUCIONAL DE LA CORPORACION AUTONOMA DEL RIO GRANDE DE LA MAGDALENA.</t>
  </si>
  <si>
    <t>Calle19No 6-28</t>
  </si>
  <si>
    <t xml:space="preserve">MUTUAL SER </t>
  </si>
  <si>
    <t>elidallerenamirando@hotmail.com</t>
  </si>
  <si>
    <t>0-011-2-2025</t>
  </si>
  <si>
    <t>PRESTACIÓN DE SERVICIOS DE APOYO A LA GESTIÓN EN EL DESARROLLO DEL PROYECTO DE LA RECUPERACIÓN DE LA NAVEGACIÓN DE LA SUBDIRECCION DE DESARROLLO SOSTENIBLE Y NAVEGACION</t>
  </si>
  <si>
    <t>cra 50 No 94C</t>
  </si>
  <si>
    <t xml:space="preserve">DISEÑADORA GRAFICA </t>
  </si>
  <si>
    <t>SUDDIRECCION DESARROLLO SOSTENIBLE Y NAVEGACION.</t>
  </si>
  <si>
    <t>0-012-2-2025</t>
  </si>
  <si>
    <t>PRESTAR SERVICIOS PROFESIONALES COMO INGENIERO CIVIL BRINDANDO APOYO TECNICO AL PROYECTO DE RECUPERACION DE LA NAVEGACION DE CORMAGDALENA.</t>
  </si>
  <si>
    <t>CRA 9 No 22-724</t>
  </si>
  <si>
    <t>POSOTIVA</t>
  </si>
  <si>
    <t xml:space="preserve">INGENIERO CIVIL </t>
  </si>
  <si>
    <t>SUBDIRECCION DE DESARROLLO SOSTENIBLE Y NAVEGABILIDAD</t>
  </si>
  <si>
    <t xml:space="preserve">EDWIN JOSE </t>
  </si>
  <si>
    <t xml:space="preserve">LUNA VENECIA </t>
  </si>
  <si>
    <t>0-014-2-2025</t>
  </si>
  <si>
    <t>PRESTAR SERVICIOS DE APOYO A LA GESTION PARA EL FORTALECIMIENTO DEL PROYECTO DE IMAGEN INSTITUCIONAL.</t>
  </si>
  <si>
    <t>cra 61A No 21-21</t>
  </si>
  <si>
    <t>CARMEN DE BOLIVAR</t>
  </si>
  <si>
    <t xml:space="preserve">MUTUAL </t>
  </si>
  <si>
    <t xml:space="preserve">PROTECCION </t>
  </si>
  <si>
    <t>e_jl@hotmail.com</t>
  </si>
  <si>
    <t>TECNICO PROFESIONAL</t>
  </si>
  <si>
    <t xml:space="preserve">FOTOGRAFO </t>
  </si>
  <si>
    <t xml:space="preserve">BARRANQUILLA </t>
  </si>
  <si>
    <t>OFICINA ASESORA JURICA</t>
  </si>
  <si>
    <t xml:space="preserve">CARLOS ARTURO </t>
  </si>
  <si>
    <t>0-009-2-2025</t>
  </si>
  <si>
    <t xml:space="preserve">PRESTAR SERVICIOS PROFESIONALES PARA EL FORTALECIMIENTO INSTITUCIONAL DE LA SECRETARIA GENERAL DE CORMAGADALENA EN AREA DE SISTEMAS </t>
  </si>
  <si>
    <t>Cra 54D 134-51</t>
  </si>
  <si>
    <t>carlossarmiento@gmail.com</t>
  </si>
  <si>
    <t>INGENIERO SISTEMAS</t>
  </si>
  <si>
    <t>MARCO</t>
  </si>
  <si>
    <t>0-010-2-2025</t>
  </si>
  <si>
    <t>PRESTACION DE SERVICIOS PROFESIONALES PARA EL FORTALECIMIENTO INSTITUCIONAL DE LA SECRETARIA EN TEMAS CONTABLE Y OTROS TEMAS TRANSVERSALES A SU CARGO.</t>
  </si>
  <si>
    <t>Calle 76 No 16a 23</t>
  </si>
  <si>
    <t>marco.montalvo@cormagdalena.gov.co</t>
  </si>
  <si>
    <t>0-015-2-2025</t>
  </si>
  <si>
    <t>calle 34 N0 29-12</t>
  </si>
  <si>
    <t xml:space="preserve">PORVENIR </t>
  </si>
  <si>
    <t>ADMINISTRADOR</t>
  </si>
  <si>
    <t>MELVA INES</t>
  </si>
  <si>
    <t xml:space="preserve">ROJAS ARCELLA </t>
  </si>
  <si>
    <t>0-016-2-2025</t>
  </si>
  <si>
    <t xml:space="preserve">PRESTAR SUS SERVICIOS PROFESIONALES ESPECIALIZADOS EN EL AREA DE TALENTO HUMANO EN L SECRETARIA GENERAL PARA EL FORTALECIMIENTO DE ESTA DEPENDENCIA  </t>
  </si>
  <si>
    <t>calle 58 No 15B 86</t>
  </si>
  <si>
    <t>N/A</t>
  </si>
  <si>
    <t>melvainesra@hotmail.com</t>
  </si>
  <si>
    <t>PSICOLOGA</t>
  </si>
  <si>
    <t xml:space="preserve">FERNANDEZ NIEBLES </t>
  </si>
  <si>
    <t>0-018-2-2025</t>
  </si>
  <si>
    <t>PRESTAR SUS SERVICIOS PROFESIONALES EN TEMAS CONTRACTUALES ADMINISTRATIVOS Y LOGISTICOS EN LA SECRETARIA GENERAL PARA EL FORTALECIMIENTO DE ESTA DEPENDENCIA</t>
  </si>
  <si>
    <t>carrera 42G No 88-43</t>
  </si>
  <si>
    <t>karenfernandez@gmail.com</t>
  </si>
  <si>
    <t xml:space="preserve">OMAR ANTONIO </t>
  </si>
  <si>
    <t>0-017-2-2025</t>
  </si>
  <si>
    <t xml:space="preserve">PRESTAR SERVICIOS PROFESIONALES ESPECIALIZADOS DE ASESORIA FINANCIERA Y PRESUPUESTAL PARA EL FORTALECIMIENTO INSTITUCIONAL DE LA SECRETARIA GENERAL EN LAS TRAMITES Y PROCESOS QUE SE ENCUENTREN A SU CARGO </t>
  </si>
  <si>
    <t xml:space="preserve">Calle 16 No 19-30 </t>
  </si>
  <si>
    <t>omarhuna@hotmail.com</t>
  </si>
  <si>
    <t xml:space="preserve">ADMINISTRADOR DE EMPRESAS </t>
  </si>
  <si>
    <t xml:space="preserve">MARIA DEL CARMEN </t>
  </si>
  <si>
    <t xml:space="preserve">GALLO ROJANO </t>
  </si>
  <si>
    <t>0-020-2-2025</t>
  </si>
  <si>
    <t>CONTRATAR SERVICIOS PROFESIONALES JURIDICOS PARA APOYAR LA GESTION DE CORMAGDALENA EN TEMAS RELACIONADOS CON SU ROL COMO ENTIEDAD DINAMIZADORA EN LA INSTANCIA DE DECISION DE LOS MUNICIPIOS RIVEREÑOS Y DEL CANAL DEL DIQUE Y EN LOS PROCESOS LIDERADOS POR LA OFICINA ASESORA DE PLANEACION QUE PERMITEN EL FORTALECIMIENTO INSTITUCIONAL DE CORMAGDALENA</t>
  </si>
  <si>
    <t>SERENA DEL MAR, KM8 CONJUNTO DAMMAR</t>
  </si>
  <si>
    <t>MUTUALSER</t>
  </si>
  <si>
    <t xml:space="preserve">ALEXANDER </t>
  </si>
  <si>
    <t xml:space="preserve">CASTRO ESTRADA </t>
  </si>
  <si>
    <t>0-013-2-2025</t>
  </si>
  <si>
    <t xml:space="preserve">PRESTACION DE SERVICIOS PROFESIONALES PARA LA GESTION DEL PROYECTO RECUPERACION DE LA NAVEGACION DE CORMAGDALENA </t>
  </si>
  <si>
    <t>calle 21No 11-47</t>
  </si>
  <si>
    <t>alexandercastro7071@gmail.com</t>
  </si>
  <si>
    <t xml:space="preserve">ARIS LEON </t>
  </si>
  <si>
    <t>HERNANDEZ AGUAS</t>
  </si>
  <si>
    <t>0-022-2-2025</t>
  </si>
  <si>
    <t>PRESTAR SUS SERVICIOS PROFESIONALES EN TEMAS JURÍDICOS PARA EL FORTALECIMIENTO INSTITUCIONAL DE LA SECRETARIA GENERAL.</t>
  </si>
  <si>
    <t>$23.400.000</t>
  </si>
  <si>
    <t xml:space="preserve">El Cabrero cra 2 No 42a -70  </t>
  </si>
  <si>
    <t>arisleon10@gmail.com</t>
  </si>
  <si>
    <t>48 AÑOS</t>
  </si>
  <si>
    <t xml:space="preserve"> </t>
  </si>
  <si>
    <t>0-024-2-2025</t>
  </si>
  <si>
    <t>PRESTACIÓN DE SERVICIOS DE APOYO A LA GESTIÓN PARA EL FORTALECIMIENTO INSTITUCIONAL OFICINA DE SECCIONAL BARRANQUILLA COMO TÉCNICO EN MANTENIMIENTO Y REPARACIÓN DE COMPUTADORES Y DE APOYO INTEGRAL A LAS ACTIVIDADES DE SOPORTE.</t>
  </si>
  <si>
    <t>0-023-2-2025</t>
  </si>
  <si>
    <t>0-025-2-2025</t>
  </si>
  <si>
    <t>PRESTACION DE SERVICIOS PROFESIONALES PARA EL FORTALECIMIENTO INSTITUCIONAL DE LA SECRETARIA GENERAL EN LOS TRAMITES Y PROCESOS QUE SE EN CUENTREN A SU CARGO</t>
  </si>
  <si>
    <t>CLL 35 No 4A-51</t>
  </si>
  <si>
    <t xml:space="preserve">SALUD TOTAL </t>
  </si>
  <si>
    <t xml:space="preserve">JORGE ARMANDO </t>
  </si>
  <si>
    <t>GONZALEZ GARCES</t>
  </si>
  <si>
    <t>0-021-2-2025</t>
  </si>
  <si>
    <t>PRESTAR SUS SERVICIOS PROFESIONALES EN EL AREA CONTABLE DE LA SECRETARIA GENERAL PARA FORTALECIMIENTO DE ESTA DEPENDENCIA.</t>
  </si>
  <si>
    <t>Cll 1No 8-29</t>
  </si>
  <si>
    <t>EL BANCO MAGADLENA</t>
  </si>
  <si>
    <t>jorgegonzalezgarces2015@gmail.com</t>
  </si>
  <si>
    <t>0-031-2-2025</t>
  </si>
  <si>
    <t>PRESTACION DE SERVICIOS DE APOYO COMO CONDUCTOR EN DESARROLLO DEL PROYECTO DE FORTALECIMIENTO INSTITUCIONAL DE LA OFICINA DE GESTION Y ENLACE EN ASUNTOS ADMINISTRATIVOS LOGISTICOS</t>
  </si>
  <si>
    <t>CLL159 No 54-78</t>
  </si>
  <si>
    <t>juanfelipegonzalez93@hotmail.com</t>
  </si>
  <si>
    <t>OVALLE CALDERON</t>
  </si>
  <si>
    <t>0-027-2-2025</t>
  </si>
  <si>
    <t>PRESTAR SUS SERVICIOS PROFESIONALES EN LA SECRETARIA GENERAL EN EL AREA DE TESORERIA PARA EL FORTALECIMIENTO DE ESTA DEPENDENCIA</t>
  </si>
  <si>
    <t>manzana B casa 26 Barrio 16 de Marzo</t>
  </si>
  <si>
    <t>norha.ovalle@gmail.com</t>
  </si>
  <si>
    <t xml:space="preserve">ALBERTO MARIO </t>
  </si>
  <si>
    <t>BECERRA SAUMET</t>
  </si>
  <si>
    <t>0-026-2-2025</t>
  </si>
  <si>
    <t>PRESTAR SUS SERVICIOS PROFESIONALES DE APOYO JURIDICO A LAS ACTIVIDADES PORTUARIAS Y NO PORTUARIAS Y SEGUIMIENTO A LA GESTION DE LA SUBDIRECCION DE GESTION COMERCIAL DE CORMAGDALENA</t>
  </si>
  <si>
    <t>cra 43 No 98-106 Torre 1 apt 302</t>
  </si>
  <si>
    <t>albertomariobecerra@hotmail.com</t>
  </si>
  <si>
    <t>29 AÑOS</t>
  </si>
  <si>
    <t>0-034-2-2025</t>
  </si>
  <si>
    <t>PRESTACIÓN DE SERVICIOS PROFESIONALES PARA EL FORTALECIMIENTO INSTITUCIONAL DE LA OFICINA ASESORA JURÍDICA EN EL MANEJO INTEGRAL DE LA INFORMACIÓN COMO INSUMO PARA LA ATENCIÓN DE PETICIONES, REQUERIMIENTOS, REPORTE A ENTES DE CONTROL Y CONSOLIDACIÓN DE BASE DE DATOS PARA DESIGNACIÓN DEL RIESGO</t>
  </si>
  <si>
    <t>0-035-2-2025</t>
  </si>
  <si>
    <t>PRESTAR SUS SERVICIOS DE APOYO A LA GESTIÓN PARA EL FORTALECIMIENTO
DE LA SECRETARIA GENERAL EN TEMAS TRANSVERSALES.</t>
  </si>
  <si>
    <t>WILMAR EDUARDO</t>
  </si>
  <si>
    <t>AVILEZ LOSADA</t>
  </si>
  <si>
    <t>0-029-2-2025</t>
  </si>
  <si>
    <t>PRESTAR SERVICIOS PROFESIONALES A LA SUBDIRECCION DE
DESARROLLO SOSTENIBLE Y NAVEGACIÓN CON EL FIN DE FORTALECER LAS ACTIVIDADES Y
PROYECTOS DE NAVEGACIÓN</t>
  </si>
  <si>
    <t>CALLE 69 No 2-76</t>
  </si>
  <si>
    <t>weal_2904@hotmail.com</t>
  </si>
  <si>
    <t>INGENIERO AMBIENTAL</t>
  </si>
  <si>
    <t>SECCIONAL NEIVA</t>
  </si>
  <si>
    <t>0-033-2-2025</t>
  </si>
  <si>
    <t>PRESTAR SUS SERVICIOS PROFESIONALES PARA FORTALECIMIENTO DE
LA SECRETARIA GENERAL EN EL ÁREA DE TESORERIA</t>
  </si>
  <si>
    <t>0-038-2-2025</t>
  </si>
  <si>
    <t>PRESTAR SUS SERVICIOS PROFESIONALES PARA EL FORTALECIMIENTO
INSTITUCIONAL DE LA SECRETARIA GENERAL DEL PROCESO DE NÓMINA DE LA ENTIDAD Y
OTROS TEMAS TRANSVERSALES</t>
  </si>
  <si>
    <t>0-039-2-2025</t>
  </si>
  <si>
    <t>PRESTACION DE SERVICIOS DE UN INGENIERIO CIVIL QUE EFECTUE
LABORES EN EL AREA DE RECURSOS HIDRICOS Y EN LA TOMA DE DECISIONES RELACIONADAS
CON EL MONITOREO DEL PROYECTO DE INVESTIGACION DESARROLLO E INNOVACION</t>
  </si>
  <si>
    <t xml:space="preserve"> EMIRO JOSE</t>
  </si>
  <si>
    <t>COTERA SEVERICHE</t>
  </si>
  <si>
    <t>0-036-2-2025</t>
  </si>
  <si>
    <t>PRESTACIÓN DE SERVICIO DE APOYO A LA GESTIÓN COMO PILOTO Y
MOTORISTA DE LAS EMBARCACIONES ADSCRITAS A LA CORPORACION AUTONOMA
REGIONAL DEL RIO GRANDE DE LA MAGDALENA DEL PROYECTO DE INVESTIGACION
DESARROLLO E INNOVACION</t>
  </si>
  <si>
    <t>CRA 84 # 105-107</t>
  </si>
  <si>
    <t>emirocotera@gmail.com</t>
  </si>
  <si>
    <t>0-019-2-2025</t>
  </si>
  <si>
    <t>PRESTAR SUS SERVICIOS PROFESIONALES PARA EL FORTALECIMIENTO
EN LA DIRECCIÓN EJECUTIVA COMO COMUNICADORA SOCIAL PARA EL MANEJO DE LA
IMAGEN COPORATIVA DE CORMAGDALENA</t>
  </si>
  <si>
    <t>0-037-2-2025</t>
  </si>
  <si>
    <t>PRESTACION DE SERVICIOS PROFESIONALES Y DE ASESORIA PARA EL DESARROLLO
DE LAS ACTIVIDADES TRANSVERSALES DE LA OFICINA ASESORA DE PLANEACIÒN EN
DESARROLLO DEL PROYECTO FORTALECIMIENTO INSTITUCIONAL</t>
  </si>
  <si>
    <t xml:space="preserve">uruetamargui@gmail.com </t>
  </si>
  <si>
    <t>0-032-2-2025</t>
  </si>
  <si>
    <t>PRESTAR SUS SERVICIOS PROFESIONALES PARA EL FORTALECIMIENTO
DE LA SECRETARÍA GENERAL EN TEMAS TRANSVERSALES EN EL ÁREA DE TESORERÍA DE
CORMAGDALENA.</t>
  </si>
  <si>
    <t>FERNANDO</t>
  </si>
  <si>
    <t>CALERO ACEVEDO</t>
  </si>
  <si>
    <t>0-030-2-2025</t>
  </si>
  <si>
    <t>PRESTACIÓN DE SERVICIOS PROFESIONALES REALIZANDO
ACTIVIDADES DE APOYO EN EL MARCO DE ASPECTOS LEGALES PARA EL PROYECTO
DE LA RECUPERACIÓN DE LA NAVEGACIÓN</t>
  </si>
  <si>
    <t xml:space="preserve">MZ F CASA 22 BARRAIO LA HABANA </t>
  </si>
  <si>
    <t>FERNANDOCALEROACEVEDOABOGADO@HOTMAIL.COM</t>
  </si>
  <si>
    <t>.</t>
  </si>
  <si>
    <t>38,286,075</t>
  </si>
  <si>
    <t>ANA MARIA</t>
  </si>
  <si>
    <t>BUENDIA PEREZ</t>
  </si>
  <si>
    <t>0-041-2-2025</t>
  </si>
  <si>
    <t>PRESTAR SERVICIOS PROFESIONALES EN TEMAS ADMINISTRATIVOS
PARA EL PROYECTO DE RECUPERACIÓN DE LA NAVEGACIÓN DE CORMAGDALENA</t>
  </si>
  <si>
    <t>Calle 11 # 14-63 B/Paseo Bolivar</t>
  </si>
  <si>
    <t>ana-maria-bp@hotmail.com</t>
  </si>
  <si>
    <t>ADMINISTRADOR DE EMPRESAS AGROPECUARIAS</t>
  </si>
  <si>
    <t>0-043-2-2025</t>
  </si>
  <si>
    <t>PRESTAR SERVICIOS PROFESIONALES PARA BRINDAR EL APOYO EN LA
EJECUCIÓN Y SEGUIMIENTO DE LAS ACTIVIDADES ASOCIADAS AL PROYECTO DE
RECUPERACION DE LA NAVEGACION EN RELACION A TEMAS DE INGENIERIA”.</t>
  </si>
  <si>
    <t>GLADYS ESTHER</t>
  </si>
  <si>
    <t>GARCIA ALMEIDA</t>
  </si>
  <si>
    <t>0-045-2-2025</t>
  </si>
  <si>
    <t>PRESTACIÓN DE SERVICIOS PROFESIONALES ESPECIALIZADOS PARA EL
FORTALECIMIENTO INSTITUCIONAL DE LA OFICINA ASESORA JURÍDICA EN
TRÁMITES ADMINISTRATIVOS QUE SE DERIVEN DE SUGESTIÓN.</t>
  </si>
  <si>
    <t>Cra. 43 – 49 53</t>
  </si>
  <si>
    <t>gegal2911@hotmail.com</t>
  </si>
  <si>
    <t>FIRUS ARTURO</t>
  </si>
  <si>
    <t>AISLANT GIL</t>
  </si>
  <si>
    <t>0-044-2-2025</t>
  </si>
  <si>
    <t>PRESTACIÓN DE SERVICIOS PROFESIONALES PARA APOYAR LAS ACTIVIDADES
ADMINISTRATIVAS Y FINANCIERAS ASOCIADAS AL PROYECTO DE RECUPERACIÓN
DE LA NAVEGACIÓN A CARGO DE LA CORPORACIÓN AUTONOMA REGIONAL DEL
RIO GRANDE DE LA MAGDALENA - CORMAGDALENA</t>
  </si>
  <si>
    <t>Transv. 44 N° 102 72</t>
  </si>
  <si>
    <t>firusaislant@yahoo.es</t>
  </si>
  <si>
    <t>LUIS FELIPE</t>
  </si>
  <si>
    <t>DURAN CASTILLEJO</t>
  </si>
  <si>
    <t>0-046-2-2025</t>
  </si>
  <si>
    <t>PRESTACIÓN DE SERVICIOS PROFESIONALES PARA EL
FORTALECIMIENTO DE LA OFICINA ASESORA JURÍDICA EN LOS TRAMITES A SU CARGO</t>
  </si>
  <si>
    <t>calle 16 #10-06</t>
  </si>
  <si>
    <t>CODAZZI</t>
  </si>
  <si>
    <t>luisfelipeduran1986@gmail.com</t>
  </si>
  <si>
    <t>ELKIN MAURICIO</t>
  </si>
  <si>
    <t>PEDRAZA DIAZ</t>
  </si>
  <si>
    <t>0-047-2-2025</t>
  </si>
  <si>
    <t>PRESTAR SUS SERVICIOS PROFESIONALES COMO ABOGADO EN LA SECRETARIA GENERAL EN TEMAS TRANSVERSALES.</t>
  </si>
  <si>
    <t>$84.000.000</t>
  </si>
  <si>
    <t>CALLE 32 # 34 - 87 Barrio El Refugio</t>
  </si>
  <si>
    <t>mauricio.pedraza23@gmail.com_x000D_</t>
  </si>
  <si>
    <t>TEOLINDA PATRICIA</t>
  </si>
  <si>
    <t>MONTES CASTRO</t>
  </si>
  <si>
    <t>0-049-2-2025</t>
  </si>
  <si>
    <t>PRESTAR SUS SERVICIOS PROFESIONALES ESPECIALIZADOS EN TEMAS
CONTABLES QUE SEAN TRANSVERSALES EN LA SECRETARIA GENERAL DE
CORMAGDALENA</t>
  </si>
  <si>
    <t>CRA 2 # 64-41 EDIF SANTA CRUZ APTO 404</t>
  </si>
  <si>
    <t>AXA COLPATRIA</t>
  </si>
  <si>
    <t>patrymontesc@gmail.com</t>
  </si>
  <si>
    <t xml:space="preserve">ENRIQUE </t>
  </si>
  <si>
    <t>GUTIERREZ BARRIOSNUEVOS</t>
  </si>
  <si>
    <t>0-051-2-2025</t>
  </si>
  <si>
    <t xml:space="preserve"> PRESTAR SUS SERVICIOS PROFESIONALES PARA EL FORTALECIMIENTO
DE LA SECRETARIA GENERAL EN TEMAS TRANSVERSALES DE TIPO ADMINISTRATIVO</t>
  </si>
  <si>
    <t>CRA 78 #64-80</t>
  </si>
  <si>
    <t>enrique65515@hotmail.com</t>
  </si>
  <si>
    <t>ECONÓMISTA</t>
  </si>
  <si>
    <t>HERNANDO ANTONIO</t>
  </si>
  <si>
    <t>CARBALLO CASTAÑO</t>
  </si>
  <si>
    <t>0-048-2-2025</t>
  </si>
  <si>
    <t>PRESTAR SUS SERVICIOS PROFESIONALES EN LA SECRETARIA GENERAL
EN TEMAS JURÍDICOS</t>
  </si>
  <si>
    <t>MANGA AV ASAMBLE # 27 42 - URB CARBALLO CASA 7</t>
  </si>
  <si>
    <t>hernandoantonio1979@gmail.com</t>
  </si>
  <si>
    <t>0-050-2-2025</t>
  </si>
  <si>
    <t>PRESTACIÓN DE SERVICIOS PROFESIONALES PARA EL FORTALECIMIENTO
INSTITUCIONAL DE LA GESTIÓN DE LOS PROCESOS DE LA OFICINA ASESORA DE
PLANEACIÓN Y PROYECTOS DE LA CORPORACIÓN COMO ENTIDAD DINAMIZADORA._x000D_</t>
  </si>
  <si>
    <t>JOHNNY JOSUE</t>
  </si>
  <si>
    <t>CALERO</t>
  </si>
  <si>
    <t>0-054-2-2025</t>
  </si>
  <si>
    <t>PRESTACIÓN DE SERVICIO DE APOYO COMO PILOTO DE LAS EMBARCACIONES
ADSCRITAS A LA CORPORACION AUTONOMA REGIONAL DEL RIO GRANDE DE LA
MAGDALENA DEL PROYECTO DE INVESTIGACION DESARROLLO E INNOVACION._x000D_</t>
  </si>
  <si>
    <t>Cra. 7 No. 34-40</t>
  </si>
  <si>
    <t>prissjhonny@hotmail.com</t>
  </si>
  <si>
    <t>PATRON DE YATE Y MOTORISTA DE EMBARCACIONES FLUVIALES</t>
  </si>
  <si>
    <t>JIMÉNEZ FERNANDEZ</t>
  </si>
  <si>
    <t>0-052-2-2025</t>
  </si>
  <si>
    <t>PRESTAR SUS SERVICIOS PROFESIONALES PARA EL FORTALECIMIENTO
EN LA SECRETARIA GENERAL EN TEMAS RELACIONADOS CON ASPECTOS FINANCIEROS</t>
  </si>
  <si>
    <t xml:space="preserve">Cll 5A # 11-67 edif. Castilla y Aragon Cartagena
</t>
  </si>
  <si>
    <t>carlosjimenez1679@hotmail.com</t>
  </si>
  <si>
    <t>ANTONIO QUINTO</t>
  </si>
  <si>
    <t xml:space="preserve"> GUERRA VARELA</t>
  </si>
  <si>
    <t>0-053-2-2025</t>
  </si>
  <si>
    <t>PRESTAR SUS SERVICIOS PROFESIONALES COMO ABOGADO PARA EL
FORTALECIMIENTO EN LA SECRETARIA GENERAL DE CORMAGDALENA EN TEMAS
GENERALES QUE PERMITAN LA TOMA DE DESICIONES FORTALECIMIENTO DE LA
SECRETARIA GENERAL</t>
  </si>
  <si>
    <t xml:space="preserve">URB. BARCELONA DE INDIAS MZA 9 LOTE 8 </t>
  </si>
  <si>
    <t>quintoguerra@hotmail.com</t>
  </si>
  <si>
    <t>TATIANA MARGARITA</t>
  </si>
  <si>
    <t xml:space="preserve">ALVEAR CASAS </t>
  </si>
  <si>
    <t>0-057-2-2025</t>
  </si>
  <si>
    <t>PRESTAR SUS SERVICIOS PROFESIONALES EN TEMAS JURIDICOS PARA
FORTALECIMIENTO DE LA SECRETARIA GENERAL</t>
  </si>
  <si>
    <t>Tv. 5 Nº 89-02 apto 103 edif Altamira</t>
  </si>
  <si>
    <t>talvearc@hotmail.com</t>
  </si>
  <si>
    <t>0-055-2-2025</t>
  </si>
  <si>
    <t>PRESTAR SUS SERVICIOS PROFESIONALES COMO ABOGADO PARA EL
FORTALECIMIENTO INSTITUCIONAL DE LA SECRETARIA GENERAL EN LOS TRÁMITES Y
PROCESOS A SU CARGO</t>
  </si>
  <si>
    <t>GABINO JOSE</t>
  </si>
  <si>
    <t>MORA VARGAS</t>
  </si>
  <si>
    <t>0-059-2-2025</t>
  </si>
  <si>
    <t>PRESTACIÓN DE SERVICIOS PROFESIONALES DE UN ABOGADO EN LA
SUBDIRECCION DE GESTION COMERCIAL Y DEMAS TEMAS TRANSVERSALES DE LA
CORPORACION.</t>
  </si>
  <si>
    <t>Carrera 64 No. 49-40 Barranquilla Atlántico</t>
  </si>
  <si>
    <t>gabinojmora@hotmail.com</t>
  </si>
  <si>
    <t>HECTOR HERNEY</t>
  </si>
  <si>
    <t>OLAYA SANTAMARIA</t>
  </si>
  <si>
    <t>0-060-2-2025</t>
  </si>
  <si>
    <t>PRESTACIÓN DE SERVICIOS PROFESIONALES PARA EL FORTALECIMIENTO DE LA OFICINA ASESORA JURÍDICA EN TRAMITES DERIVADOS DE PROCESOS SANCIONATORIOS
Y DE COBRO COACTIVO</t>
  </si>
  <si>
    <t xml:space="preserve">CRA 21 CALLE5-15 </t>
  </si>
  <si>
    <t>SANTA ROSA DEL SUR</t>
  </si>
  <si>
    <t>herneyco@yahoo.com</t>
  </si>
  <si>
    <t>0-069-2-2025</t>
  </si>
  <si>
    <t>PRESTACIÓN DE SERVICIOS PROFESIONALES ESPECIALIZADOS A LA
SUBDIRECCIÓN DE GESTIÓN COMERCIAL, EN ASUNTOS RELACIONADOS CON LA
ACTIVIDAD PORTUARIA Y LOS DEMÁS USOS DEL RÍO</t>
  </si>
  <si>
    <t>0-065-2-2025</t>
  </si>
  <si>
    <t>PRESTAR SUS SERVICIOS PROFESIONALES PARA EL FORTALECIMIENTO
INSTITUCIONAL DE LA SECRETARÍA GENERAL EN ASUNTOS DE TALENTO HUMANO Y OTROS
TEMAS TRANSVERSALES A SU CARGO ASESORA DE PLANEACION EN DESARROLLO DEL
PROYECTO DE FORTALECIMIENTO INSTITUCIONAL</t>
  </si>
  <si>
    <t>0-061-2-2025</t>
  </si>
  <si>
    <t>PRESTAR SUS SERVICIOS PROFESIONALES PARA EL FORTALECIMIENTO DE LA
SECRETARÍA GENERAL EN TEMAS TRANSVERSALES QUE SE GENERAN EN LA
DEPENDENCIA.</t>
  </si>
  <si>
    <t>0-066-2-2025</t>
  </si>
  <si>
    <t>PRESTAR SUS SERVICIOS PROFESIONALES PARA EL FORTALECIMIENTO
INSTITUCIONAL DE LA SECRETARIA GENERAL EN EL DESARROLLO, MANTENIMIENTO, MEJORA Y USO ADECUADO DE LOS HARDWARE Y SOFTWARE</t>
  </si>
  <si>
    <t>0-067-2-2025</t>
  </si>
  <si>
    <t>PRESTAR SUS SERVICIOS PROFESIONALES PARA EL FORTALECIMIENTO DE LA
SECRETARÍA GENERAL EN LA GESTIÓN FINANCIERA FORTALECIMIENTO
INSTITUCIONAL._x000D_</t>
  </si>
  <si>
    <t>0-071-2-2025</t>
  </si>
  <si>
    <t>PRESTAR SUS SERVICIOS PROFESIONALES PARA EL FORTALECIMIENTO
INSTITUCIONAL DE LA SECRETARIA GENERAL EN EL SEGUIMIENTO Y
SUPERVISIÓN AL MANTENIMIENTO Y CONSERVACIÓN DE LAS SEDES DE
CORMAGDALENA._x000D_</t>
  </si>
  <si>
    <t>0-063-2-2025</t>
  </si>
  <si>
    <t>0-070-2-2025</t>
  </si>
  <si>
    <t>PRESTACIÓN DE SERVICIOS PROFESIONALES ESPECIALIZADOS COMO
ABOGADO PARA EL FORTALECIMIENTO INSTITUCIONAL A LA SECRETARIA GENERAL EN
TEMAS RELACIONADOS CON EL COBRO PERSUASIVO DE LA ENTIDAD</t>
  </si>
  <si>
    <t>0-062-2-2025</t>
  </si>
  <si>
    <t>PRESTAR SERVICIOS PROFESIONALES COMO ABOGADO DE LA SUBDIRECCION
DE GESTION COMERCIAL DE ENLACE CON LA OFICINA DE CONTROL INTERNO Y
DESARROLLANDO ACTUACIONES DE CARÁCTER TRANSVERSAL EN LA
CORPORACIÓN</t>
  </si>
  <si>
    <t>0-064-2-2025</t>
  </si>
  <si>
    <t>“PRESTACIÓN DE SERVICIOS PROFESIONALES PARA EL
FORTALECIMIENTO INSTITUCIONAL EN EL SEGUIMIENTO Y EVALUACIÓN DE LA GESTIÓN
CORPORATIVA”</t>
  </si>
  <si>
    <t>ESTER LOYOLA</t>
  </si>
  <si>
    <t xml:space="preserve"> QUITIAN CUESTA </t>
  </si>
  <si>
    <t>0-073-2-2025</t>
  </si>
  <si>
    <t>PRESTAR SUS SERVICIOS PROFESIONALES EN TEMAS ADMINISTRATIVOS PARA
EL FORTALECIMIENTO DE LA SECRETARIA GENERAL.</t>
  </si>
  <si>
    <t xml:space="preserve">CALLE 12 # 3-18  </t>
  </si>
  <si>
    <t>SAN PABLO</t>
  </si>
  <si>
    <t>sther_31@hotmail.com</t>
  </si>
  <si>
    <t xml:space="preserve">RICARDO JOSÉ </t>
  </si>
  <si>
    <t>HERNANDEZ POLO</t>
  </si>
  <si>
    <t>0-074-2-2025</t>
  </si>
  <si>
    <t>PRESTAR SUS SERVICIOS PROFESIONALES COMO ABOGADO EN TEMAS
JURÍDICOS GENERALES PARA EL FORTALECIMIENTO INSTITUCIONAL DE LA
SECRETARIA GENERAL._x000D_</t>
  </si>
  <si>
    <t xml:space="preserve">Carrera 19 # 44-135 </t>
  </si>
  <si>
    <t>COLMENA SEGUROS</t>
  </si>
  <si>
    <t>ricardojosehernandezpolo@gmail.com</t>
  </si>
  <si>
    <t>0-075-2-2025</t>
  </si>
  <si>
    <t>PRESTACIÓN DE SERVICIOS PROFESIONALES COMO ARQUITECTO APOYANDO
LAS ACTIVIDADES RELACIONADAS CON EL PROYECTO RECUPERACIÓN DE LA
NAVEGACIÓN DE CORMAGDALENA._x000D_</t>
  </si>
  <si>
    <t>0-076-2-2025</t>
  </si>
  <si>
    <t>PRESTAR SERVICIOS PROFESIONALES PARA APOYAR ACTIVIDADES
ADMINISTRATIVAS Y FINANCIERAS DEL PROYECTO RECUPERACIÓN DE LA
NAVEGACIÓN DE LA SUBDIRECCION DE DESARROLLO SOSTENIBLE Y
NAVEGACIÓN.</t>
  </si>
  <si>
    <t>1.065.562.807_x000D_</t>
  </si>
  <si>
    <t>JEAN CARLOS</t>
  </si>
  <si>
    <t>LOPEZ ROLON</t>
  </si>
  <si>
    <t>0-078-2-2025</t>
  </si>
  <si>
    <t>PRESTAR SERVICIOS PROFESIONALES COMO ABOGADO PARA EL
FORTALECIMIENTO INSTITUCIONAL DE LA SECRETARÍA GENERAL, EN LOS
PROCESOS A SU CARGO ACTUANDO COMO ENLACE CON LA OFICINA DE
CONTROL INTERNO</t>
  </si>
  <si>
    <t>Calle 10 No. 16-140</t>
  </si>
  <si>
    <t>VALLEDUPAR</t>
  </si>
  <si>
    <t>jeanklopez@hotmail.com</t>
  </si>
  <si>
    <t>0-080-2-2025</t>
  </si>
  <si>
    <t>PRESTAR SUS SERVICIOS PROFESIONALES COMO ABOGADO PARA EL
FORTALECIMIENTO INSTITUCIONAL DE LA OFICINA ASESORA JURÍDICA EN LA
ATENCIÓN A LOS REQUERIMIENTOS DE LOS ENTES DE CONTROL Y OTROS TEMAS
TRANSVERSALES</t>
  </si>
  <si>
    <t>0-077-2-2025</t>
  </si>
  <si>
    <t>PRESTAR SERVICIOS PROFESIONALES COMO ABOGADO REALIZANDO
ACTIVIDADES DE APOYO EN EL MARCO DE ASPECTOS LEGALES PARA EL PROYECTO DE LA
RECUPERACIÓN DE LA NAVEGACIÓN DE LA SUBDIRECCIÓN DE DESARROLLO SOSTENIBLE Y
NAVEGACIÓN</t>
  </si>
  <si>
    <t>0-082-2-2025</t>
  </si>
  <si>
    <t>PRESTACION DE SERVICIOS PROFESIONALES A LA SUBDIRECCION DE
DESARROLLO SOSTENIBLE Y NAVEGACION EN LA EJECUCION Y SEGUIMIENTO EN
ACTIVIDADES DE INGENIERIA DE LA CORPORACION AUTONOMA REGIONAL DEL
RIO GRANDE DE LA MAGDALENA CORMAGDALENA._x000D_</t>
  </si>
  <si>
    <t>0-084-2-2025</t>
  </si>
  <si>
    <t>“PRESTACIÓN DE SERVICIOS PROFESIONALES ESPECIALIZADOS PARA EL
FORTALECIMIENTO INSTITUCIONAL DE LA OFICINA ASESORA JURÍDICA EN TRAMITES
CONTRACTUALES, POSTCONTRACTUALES Y OTROS TEMAS TRANSVERSALES DE LA
ENTIDAD</t>
  </si>
  <si>
    <t>0-083-2-2025</t>
  </si>
  <si>
    <t xml:space="preserve"> PRESTACIÓN DE SERVICIOS PROFESIONALES BRINDADO APOYO COMO
INGENIERO CON EL FIN DE FORTALECER LA ESTRUCTURACIÓN, EJECUCIÓN Y SEGUIMIENTO
DE LOS PROYECTOS ASOCIADOS A LA RECUPERACIÓN DE LA NAVEGABILIDAD DE
CORMAGDALENA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</si>
</sst>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&quot;$&quot;\ #,##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4"/>
      <color theme="1"/>
      <name val="Arial Nova Cond Light"/>
      <family val="2"/>
    </font>
    <font>
      <sz val="14"/>
      <color theme="1"/>
      <name val="Arial Nova Cond Light"/>
    </font>
    <font>
      <sz val="14"/>
      <color theme="1"/>
      <name val="Arial Nova"/>
    </font>
    <font>
      <sz val="11"/>
      <color theme="1"/>
      <name val="Arial Nova Cond Light"/>
    </font>
    <font>
      <sz val="12"/>
      <color theme="1"/>
      <name val="Arial Nova Light"/>
    </font>
    <font>
      <u/>
      <sz val="12"/>
      <color theme="10"/>
      <name val="Arial Nova Light"/>
    </font>
    <font>
      <sz val="12"/>
      <color rgb="FF000000"/>
      <name val="Arial Nova Light"/>
    </font>
    <font>
      <b/>
      <sz val="14"/>
      <color theme="0"/>
      <name val="Arial Nova Cond Light"/>
      <family val="2"/>
    </font>
    <font>
      <b/>
      <sz val="14"/>
      <color theme="0"/>
      <name val="Arial Nova Cond Ligh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49" fontId="4" fillId="3" borderId="0" xfId="0" applyNumberFormat="1" applyFont="1" applyFill="1" applyAlignment="1" applyProtection="1">
      <alignment horizontal="center" vertical="center" wrapText="1"/>
      <protection hidden="1"/>
    </xf>
    <xf numFmtId="14" fontId="4" fillId="3" borderId="0" xfId="0" applyNumberFormat="1" applyFont="1" applyFill="1" applyAlignment="1" applyProtection="1">
      <alignment horizontal="center" vertical="center" wrapText="1"/>
      <protection hidden="1"/>
    </xf>
    <xf numFmtId="3" fontId="4" fillId="3" borderId="0" xfId="0" applyNumberFormat="1" applyFont="1" applyFill="1" applyAlignment="1" applyProtection="1">
      <alignment horizontal="center" vertical="center" wrapText="1"/>
      <protection hidden="1"/>
    </xf>
    <xf numFmtId="49" fontId="4" fillId="3" borderId="0" xfId="0" applyNumberFormat="1" applyFont="1" applyFill="1" applyAlignment="1" applyProtection="1">
      <alignment horizontal="center" vertical="justify" wrapText="1"/>
      <protection hidden="1"/>
    </xf>
    <xf numFmtId="166" fontId="4" fillId="3" borderId="0" xfId="0" applyNumberFormat="1" applyFont="1" applyFill="1" applyAlignment="1" applyProtection="1">
      <alignment horizontal="center" vertical="center" wrapText="1"/>
      <protection hidden="1"/>
    </xf>
    <xf numFmtId="1" fontId="4" fillId="3" borderId="0" xfId="0" applyNumberFormat="1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49" fontId="5" fillId="3" borderId="0" xfId="0" applyNumberFormat="1" applyFont="1" applyFill="1" applyAlignment="1" applyProtection="1">
      <alignment horizontal="center" vertical="center" wrapText="1"/>
      <protection hidden="1"/>
    </xf>
    <xf numFmtId="3" fontId="4" fillId="0" borderId="1" xfId="0" applyNumberFormat="1" applyFont="1" applyBorder="1" applyAlignment="1" applyProtection="1">
      <alignment horizontal="center" vertical="center" wrapText="1"/>
      <protection hidden="1"/>
    </xf>
    <xf numFmtId="49" fontId="5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4" fontId="4" fillId="0" borderId="1" xfId="0" applyNumberFormat="1" applyFont="1" applyBorder="1" applyAlignment="1" applyProtection="1">
      <alignment horizontal="center" vertic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wrapText="1"/>
      <protection hidden="1"/>
    </xf>
    <xf numFmtId="166" fontId="4" fillId="0" borderId="1" xfId="0" applyNumberFormat="1" applyFont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14" fontId="4" fillId="0" borderId="7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49" fontId="4" fillId="0" borderId="12" xfId="0" applyNumberFormat="1" applyFont="1" applyBorder="1" applyAlignment="1" applyProtection="1">
      <alignment horizontal="center" vertical="center" wrapText="1"/>
      <protection hidden="1"/>
    </xf>
    <xf numFmtId="14" fontId="4" fillId="0" borderId="12" xfId="0" applyNumberFormat="1" applyFont="1" applyBorder="1" applyAlignment="1" applyProtection="1">
      <alignment horizontal="center" vertical="center" wrapText="1"/>
      <protection hidden="1"/>
    </xf>
    <xf numFmtId="3" fontId="4" fillId="0" borderId="3" xfId="0" applyNumberFormat="1" applyFont="1" applyBorder="1" applyAlignment="1" applyProtection="1">
      <alignment horizontal="center" vertical="center" wrapText="1"/>
      <protection hidden="1"/>
    </xf>
    <xf numFmtId="49" fontId="4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166" fontId="4" fillId="0" borderId="3" xfId="0" applyNumberFormat="1" applyFont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3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14" fontId="4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3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4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4" fontId="5" fillId="2" borderId="14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14" fontId="4" fillId="2" borderId="19" xfId="0" applyNumberFormat="1" applyFont="1" applyFill="1" applyBorder="1" applyAlignment="1" applyProtection="1">
      <alignment horizontal="center" vertical="center" wrapText="1"/>
      <protection hidden="1"/>
    </xf>
    <xf numFmtId="3" fontId="4" fillId="2" borderId="12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12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12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12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7" xfId="0" applyNumberFormat="1" applyFont="1" applyFill="1" applyBorder="1" applyAlignment="1" applyProtection="1">
      <alignment horizontal="center" vertical="center" wrapText="1"/>
      <protection hidden="1"/>
    </xf>
    <xf numFmtId="166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14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12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3" xfId="0" applyNumberFormat="1" applyFont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14" fontId="4" fillId="0" borderId="22" xfId="0" applyNumberFormat="1" applyFont="1" applyBorder="1" applyAlignment="1" applyProtection="1">
      <alignment horizontal="center" vertical="center" wrapText="1"/>
      <protection hidden="1"/>
    </xf>
    <xf numFmtId="49" fontId="4" fillId="0" borderId="6" xfId="0" applyNumberFormat="1" applyFont="1" applyBorder="1" applyAlignment="1" applyProtection="1">
      <alignment horizontal="center" vertical="center"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26" xfId="0" applyNumberFormat="1" applyFont="1" applyFill="1" applyBorder="1" applyAlignment="1" applyProtection="1">
      <alignment horizontal="center" vertical="center" wrapText="1"/>
      <protection hidden="1"/>
    </xf>
    <xf numFmtId="166" fontId="11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20" xfId="0" applyFont="1" applyFill="1" applyBorder="1" applyAlignment="1" applyProtection="1">
      <alignment horizontal="center" vertical="center" wrapText="1"/>
      <protection hidden="1"/>
    </xf>
    <xf numFmtId="49" fontId="11" fillId="4" borderId="12" xfId="0" applyNumberFormat="1" applyFont="1" applyFill="1" applyBorder="1" applyAlignment="1" applyProtection="1">
      <alignment horizontal="center" vertical="center" wrapText="1"/>
      <protection hidden="1"/>
    </xf>
    <xf numFmtId="49" fontId="11" fillId="4" borderId="21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 applyProtection="1">
      <alignment horizontal="center" vertical="center" wrapText="1"/>
      <protection hidden="1"/>
    </xf>
    <xf numFmtId="14" fontId="11" fillId="4" borderId="12" xfId="0" applyNumberFormat="1" applyFont="1" applyFill="1" applyBorder="1" applyAlignment="1" applyProtection="1">
      <alignment horizontal="center" vertical="center" wrapText="1"/>
      <protection hidden="1"/>
    </xf>
    <xf numFmtId="1" fontId="11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7" xfId="0" applyFont="1" applyFill="1" applyBorder="1" applyAlignment="1" applyProtection="1">
      <alignment horizontal="center" vertical="center" wrapText="1"/>
      <protection hidden="1"/>
    </xf>
    <xf numFmtId="0" fontId="11" fillId="4" borderId="15" xfId="0" applyFont="1" applyFill="1" applyBorder="1" applyAlignment="1" applyProtection="1">
      <alignment horizontal="center" vertical="center" wrapText="1"/>
      <protection hidden="1"/>
    </xf>
    <xf numFmtId="14" fontId="11" fillId="4" borderId="20" xfId="0" applyNumberFormat="1" applyFont="1" applyFill="1" applyBorder="1" applyAlignment="1" applyProtection="1">
      <alignment horizontal="center" vertical="center" wrapText="1"/>
      <protection hidden="1"/>
    </xf>
    <xf numFmtId="3" fontId="11" fillId="4" borderId="12" xfId="1" applyNumberFormat="1" applyFont="1" applyFill="1" applyBorder="1" applyAlignment="1" applyProtection="1">
      <alignment horizontal="center" vertical="center" wrapText="1"/>
      <protection hidden="1"/>
    </xf>
    <xf numFmtId="49" fontId="12" fillId="4" borderId="12" xfId="0" applyNumberFormat="1" applyFont="1" applyFill="1" applyBorder="1" applyAlignment="1" applyProtection="1">
      <alignment horizontal="center" vertical="center" wrapText="1"/>
      <protection hidden="1"/>
    </xf>
    <xf numFmtId="49" fontId="11" fillId="4" borderId="17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1" xfId="5" applyNumberFormat="1" applyFont="1" applyFill="1" applyBorder="1" applyAlignment="1" applyProtection="1">
      <alignment horizontal="center" vertical="center" wrapText="1"/>
      <protection hidden="1"/>
    </xf>
    <xf numFmtId="14" fontId="4" fillId="2" borderId="17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1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14" fontId="4" fillId="2" borderId="11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9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14" fontId="4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14" fontId="5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wrapText="1"/>
      <protection hidden="1"/>
    </xf>
    <xf numFmtId="3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49" fontId="5" fillId="2" borderId="2" xfId="5" applyNumberFormat="1" applyFont="1" applyFill="1" applyBorder="1" applyAlignment="1" applyProtection="1">
      <alignment horizontal="center" vertical="center" wrapText="1"/>
      <protection hidden="1"/>
    </xf>
    <xf numFmtId="49" fontId="8" fillId="2" borderId="12" xfId="5" applyNumberFormat="1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14" fontId="8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2" xfId="5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2" fillId="2" borderId="3" xfId="5" applyNumberFormat="1" applyFill="1" applyBorder="1" applyAlignment="1" applyProtection="1">
      <alignment horizontal="center" vertical="center" wrapText="1"/>
      <protection hidden="1"/>
    </xf>
    <xf numFmtId="14" fontId="4" fillId="2" borderId="4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4" fontId="6" fillId="2" borderId="7" xfId="0" applyNumberFormat="1" applyFont="1" applyFill="1" applyBorder="1" applyAlignment="1" applyProtection="1">
      <alignment horizontal="center" vertical="center" wrapText="1"/>
      <protection hidden="1"/>
    </xf>
    <xf numFmtId="49" fontId="7" fillId="2" borderId="1" xfId="5" applyNumberFormat="1" applyFont="1" applyFill="1" applyBorder="1" applyAlignment="1" applyProtection="1">
      <alignment horizontal="center" vertical="center" wrapText="1"/>
      <protection hidden="1"/>
    </xf>
    <xf numFmtId="14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24" xfId="0" applyNumberFormat="1" applyFont="1" applyFill="1" applyBorder="1" applyAlignment="1" applyProtection="1">
      <alignment horizontal="center" vertical="center" wrapText="1"/>
      <protection hidden="1"/>
    </xf>
    <xf numFmtId="14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49" fontId="7" fillId="2" borderId="2" xfId="5" applyNumberFormat="1" applyFont="1" applyFill="1" applyBorder="1" applyAlignment="1" applyProtection="1">
      <alignment horizontal="center" vertical="center" wrapText="1"/>
      <protection hidden="1"/>
    </xf>
    <xf numFmtId="14" fontId="4" fillId="2" borderId="16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5" xfId="5" applyNumberFormat="1" applyFill="1" applyBorder="1" applyAlignment="1" applyProtection="1">
      <alignment horizontal="center" vertical="center" wrapText="1"/>
      <protection hidden="1"/>
    </xf>
    <xf numFmtId="49" fontId="7" fillId="2" borderId="12" xfId="5" applyNumberFormat="1" applyFont="1" applyFill="1" applyBorder="1" applyAlignment="1" applyProtection="1">
      <alignment horizontal="center" vertical="center" wrapText="1"/>
      <protection hidden="1"/>
    </xf>
    <xf numFmtId="14" fontId="4" fillId="2" borderId="20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14" xfId="5" applyNumberFormat="1" applyFill="1" applyBorder="1" applyAlignment="1" applyProtection="1">
      <alignment horizontal="center" vertical="center" wrapText="1"/>
      <protection hidden="1"/>
    </xf>
    <xf numFmtId="49" fontId="7" fillId="2" borderId="14" xfId="5" applyNumberFormat="1" applyFont="1" applyFill="1" applyBorder="1" applyAlignment="1" applyProtection="1">
      <alignment horizontal="center" vertical="center" wrapText="1"/>
      <protection hidden="1"/>
    </xf>
    <xf numFmtId="49" fontId="2" fillId="2" borderId="12" xfId="5" applyNumberFormat="1" applyFill="1" applyBorder="1" applyAlignment="1" applyProtection="1">
      <alignment horizontal="center" vertical="center" wrapText="1"/>
      <protection hidden="1"/>
    </xf>
    <xf numFmtId="49" fontId="5" fillId="2" borderId="14" xfId="5" applyNumberFormat="1" applyFont="1" applyFill="1" applyBorder="1" applyAlignment="1" applyProtection="1">
      <alignment horizontal="center" vertical="center" wrapText="1"/>
      <protection hidden="1"/>
    </xf>
    <xf numFmtId="14" fontId="4" fillId="2" borderId="0" xfId="0" applyNumberFormat="1" applyFont="1" applyFill="1" applyAlignment="1" applyProtection="1">
      <alignment horizontal="center" vertical="center" wrapText="1"/>
      <protection hidden="1"/>
    </xf>
    <xf numFmtId="49" fontId="5" fillId="2" borderId="0" xfId="0" applyNumberFormat="1" applyFont="1" applyFill="1" applyAlignment="1" applyProtection="1">
      <alignment horizontal="center" vertical="center" wrapText="1"/>
      <protection hidden="1"/>
    </xf>
    <xf numFmtId="1" fontId="4" fillId="2" borderId="0" xfId="0" applyNumberFormat="1" applyFont="1" applyFill="1" applyAlignment="1" applyProtection="1">
      <alignment horizontal="center" vertical="center" wrapText="1"/>
      <protection hidden="1"/>
    </xf>
    <xf numFmtId="3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3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3" fontId="8" fillId="2" borderId="12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 indent="3"/>
    </xf>
    <xf numFmtId="3" fontId="8" fillId="2" borderId="12" xfId="0" applyNumberFormat="1" applyFont="1" applyFill="1" applyBorder="1" applyAlignment="1">
      <alignment horizontal="center" vertical="center"/>
    </xf>
    <xf numFmtId="166" fontId="8" fillId="2" borderId="12" xfId="0" applyNumberFormat="1" applyFont="1" applyFill="1" applyBorder="1" applyAlignment="1" applyProtection="1">
      <alignment horizontal="center" vertical="center" wrapText="1"/>
      <protection hidden="1"/>
    </xf>
    <xf numFmtId="1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wrapText="1"/>
    </xf>
    <xf numFmtId="0" fontId="8" fillId="2" borderId="12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166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23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24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0" xfId="0" applyNumberFormat="1" applyFont="1" applyFill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49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7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27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9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0" applyNumberFormat="1" applyFont="1" applyFill="1" applyAlignment="1" applyProtection="1">
      <alignment horizontal="center" vertical="center" wrapText="1"/>
      <protection hidden="1"/>
    </xf>
    <xf numFmtId="166" fontId="4" fillId="2" borderId="10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27" xfId="0" applyNumberFormat="1" applyFont="1" applyFill="1" applyBorder="1" applyAlignment="1" applyProtection="1">
      <alignment horizontal="center" vertical="center" wrapText="1"/>
      <protection hidden="1"/>
    </xf>
    <xf numFmtId="166" fontId="4" fillId="2" borderId="16" xfId="0" applyNumberFormat="1" applyFont="1" applyFill="1" applyBorder="1" applyAlignment="1" applyProtection="1">
      <alignment horizontal="center" vertical="center" wrapText="1"/>
      <protection hidden="1"/>
    </xf>
    <xf numFmtId="14" fontId="5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49" fontId="4" fillId="2" borderId="14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4" fillId="2" borderId="13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3" fontId="4" fillId="2" borderId="0" xfId="0" applyNumberFormat="1" applyFont="1" applyFill="1" applyAlignment="1" applyProtection="1">
      <alignment horizontal="center" vertical="center" wrapText="1"/>
      <protection hidden="1"/>
    </xf>
    <xf numFmtId="49" fontId="4" fillId="2" borderId="0" xfId="0" applyNumberFormat="1" applyFont="1" applyFill="1" applyAlignment="1" applyProtection="1">
      <alignment horizontal="center" vertical="justify" wrapText="1"/>
      <protection hidden="1"/>
    </xf>
  </cellXfs>
  <cellStyles count="11">
    <cellStyle name="Hyperlink" xfId="5"/>
    <cellStyle name="Millares 2" xfId="1"/>
    <cellStyle name="Millares 2 2" xfId="6"/>
    <cellStyle name="Millares 2 2 2" xfId="9"/>
    <cellStyle name="Moneda [0] 2" xfId="2"/>
    <cellStyle name="Moneda 3" xfId="4"/>
    <cellStyle name="Moneda 3 2" xfId="7"/>
    <cellStyle name="Moneda 3 2 2" xfId="10"/>
    <cellStyle name="Moneda 3 3" xfId="8"/>
    <cellStyle name="Normal" xfId="0" builtinId="0"/>
    <cellStyle name="Normal 2" xfId="3"/>
  </cellStyles>
  <dxfs count="2">
    <dxf>
      <fill>
        <patternFill patternType="solid">
          <bgColor rgb="FFFF5050"/>
        </patternFill>
      </fill>
    </dxf>
    <dxf>
      <font>
        <color theme="1"/>
      </font>
      <fill>
        <patternFill patternType="solid">
          <bgColor theme="9" tint="0.39997558519241921"/>
        </patternFill>
      </fill>
    </dxf>
  </dxfs>
  <tableStyles count="0" defaultTableStyle="TableStyleMedium2" defaultPivotStyle="PivotStyleLight16"/>
  <colors>
    <mruColors>
      <color rgb="FFB584E3"/>
      <color rgb="FFF0303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elvainesra@hotmail.com" TargetMode="External"/><Relationship Id="rId18" Type="http://schemas.openxmlformats.org/officeDocument/2006/relationships/hyperlink" Target="mailto:e_jl@hotmail.com" TargetMode="External"/><Relationship Id="rId26" Type="http://schemas.openxmlformats.org/officeDocument/2006/relationships/hyperlink" Target="mailto:meylercabrera@gmail.com" TargetMode="External"/><Relationship Id="rId39" Type="http://schemas.openxmlformats.org/officeDocument/2006/relationships/hyperlink" Target="mailto:patrymontesc@gmail.com" TargetMode="External"/><Relationship Id="rId21" Type="http://schemas.openxmlformats.org/officeDocument/2006/relationships/hyperlink" Target="mailto:elidallerenamirando@hotmail.com" TargetMode="External"/><Relationship Id="rId34" Type="http://schemas.openxmlformats.org/officeDocument/2006/relationships/hyperlink" Target="mailto:f.stefaniah@gmail.com" TargetMode="External"/><Relationship Id="rId42" Type="http://schemas.openxmlformats.org/officeDocument/2006/relationships/hyperlink" Target="mailto:prissjhonny@hotmail.com" TargetMode="External"/><Relationship Id="rId47" Type="http://schemas.openxmlformats.org/officeDocument/2006/relationships/hyperlink" Target="mailto:herneyco@yahoo.com" TargetMode="External"/><Relationship Id="rId50" Type="http://schemas.openxmlformats.org/officeDocument/2006/relationships/hyperlink" Target="mailto:maytte47@hotmail.com" TargetMode="External"/><Relationship Id="rId55" Type="http://schemas.openxmlformats.org/officeDocument/2006/relationships/hyperlink" Target="mailto:sther_31@hotmail.com" TargetMode="External"/><Relationship Id="rId63" Type="http://schemas.openxmlformats.org/officeDocument/2006/relationships/hyperlink" Target="mailto:williamr004@gmail.com" TargetMode="External"/><Relationship Id="rId7" Type="http://schemas.openxmlformats.org/officeDocument/2006/relationships/hyperlink" Target="mailto:anderson.plata.jimenez@hotmail.com" TargetMode="External"/><Relationship Id="rId2" Type="http://schemas.openxmlformats.org/officeDocument/2006/relationships/hyperlink" Target="mailto:jose.alvarez@cormagdalena.gov.co" TargetMode="External"/><Relationship Id="rId16" Type="http://schemas.openxmlformats.org/officeDocument/2006/relationships/hyperlink" Target="mailto:carlossarmiento@gmail.com" TargetMode="External"/><Relationship Id="rId29" Type="http://schemas.openxmlformats.org/officeDocument/2006/relationships/hyperlink" Target="mailto:emirocotera@gmail.com" TargetMode="External"/><Relationship Id="rId11" Type="http://schemas.openxmlformats.org/officeDocument/2006/relationships/hyperlink" Target="mailto:omarhuna@hotmail.com" TargetMode="External"/><Relationship Id="rId24" Type="http://schemas.openxmlformats.org/officeDocument/2006/relationships/hyperlink" Target="mailto:Mary.salamanca2009@hotmail.com" TargetMode="External"/><Relationship Id="rId32" Type="http://schemas.openxmlformats.org/officeDocument/2006/relationships/hyperlink" Target="mailto:FERNANDOCALEROACEVEDOABOGADO@HOTMAIL.COM" TargetMode="External"/><Relationship Id="rId37" Type="http://schemas.openxmlformats.org/officeDocument/2006/relationships/hyperlink" Target="mailto:luisfelipeduran1986@gmail.com" TargetMode="External"/><Relationship Id="rId40" Type="http://schemas.openxmlformats.org/officeDocument/2006/relationships/hyperlink" Target="mailto:enrique65515@hotmail.com" TargetMode="External"/><Relationship Id="rId45" Type="http://schemas.openxmlformats.org/officeDocument/2006/relationships/hyperlink" Target="mailto:NIBARRETO@HOTMAIL.COM" TargetMode="External"/><Relationship Id="rId53" Type="http://schemas.openxmlformats.org/officeDocument/2006/relationships/hyperlink" Target="mailto:mariamercedessar@hotmail.com" TargetMode="External"/><Relationship Id="rId58" Type="http://schemas.openxmlformats.org/officeDocument/2006/relationships/hyperlink" Target="mailto:angiepadilla0405@hotmail.com" TargetMode="External"/><Relationship Id="rId5" Type="http://schemas.openxmlformats.org/officeDocument/2006/relationships/hyperlink" Target="mailto:juanfelipegonzalez93@hotmail.com" TargetMode="External"/><Relationship Id="rId61" Type="http://schemas.openxmlformats.org/officeDocument/2006/relationships/hyperlink" Target="mailto:JUANK325@HOTMAIL.ES" TargetMode="External"/><Relationship Id="rId19" Type="http://schemas.openxmlformats.org/officeDocument/2006/relationships/hyperlink" Target="mailto:arnaldojjbarreto@gmail.com" TargetMode="External"/><Relationship Id="rId14" Type="http://schemas.openxmlformats.org/officeDocument/2006/relationships/hyperlink" Target="mailto:lisyor82@hotmail.com" TargetMode="External"/><Relationship Id="rId22" Type="http://schemas.openxmlformats.org/officeDocument/2006/relationships/hyperlink" Target="mailto:karendurango04@hotmail.com" TargetMode="External"/><Relationship Id="rId27" Type="http://schemas.openxmlformats.org/officeDocument/2006/relationships/hyperlink" Target="mailto:lydaroman@gmail.com" TargetMode="External"/><Relationship Id="rId30" Type="http://schemas.openxmlformats.org/officeDocument/2006/relationships/hyperlink" Target="mailto:ORIANA.CARBONO@HOTMAIL.COM" TargetMode="External"/><Relationship Id="rId35" Type="http://schemas.openxmlformats.org/officeDocument/2006/relationships/hyperlink" Target="mailto:gegal2911@hotmail.com" TargetMode="External"/><Relationship Id="rId43" Type="http://schemas.openxmlformats.org/officeDocument/2006/relationships/hyperlink" Target="mailto:carlosjimenez1679@hotmail.com" TargetMode="External"/><Relationship Id="rId48" Type="http://schemas.openxmlformats.org/officeDocument/2006/relationships/hyperlink" Target="mailto:karenceciliavelezpreciado@gmail.com" TargetMode="External"/><Relationship Id="rId56" Type="http://schemas.openxmlformats.org/officeDocument/2006/relationships/hyperlink" Target="mailto:ricardojosehernandezpolo@gmail.com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arisleon10@gmail.com" TargetMode="External"/><Relationship Id="rId51" Type="http://schemas.openxmlformats.org/officeDocument/2006/relationships/hyperlink" Target="mailto:robertocarballom@hotmail.com" TargetMode="External"/><Relationship Id="rId3" Type="http://schemas.openxmlformats.org/officeDocument/2006/relationships/hyperlink" Target="mailto:albertomariobecerra@hotmail.com" TargetMode="External"/><Relationship Id="rId12" Type="http://schemas.openxmlformats.org/officeDocument/2006/relationships/hyperlink" Target="mailto:karenfernandez@gmail.com" TargetMode="External"/><Relationship Id="rId17" Type="http://schemas.openxmlformats.org/officeDocument/2006/relationships/hyperlink" Target="mailto:oscar01232002@hotmail.com" TargetMode="External"/><Relationship Id="rId25" Type="http://schemas.openxmlformats.org/officeDocument/2006/relationships/hyperlink" Target="mailto:agiacometto@hotmail.com" TargetMode="External"/><Relationship Id="rId33" Type="http://schemas.openxmlformats.org/officeDocument/2006/relationships/hyperlink" Target="mailto:ana-maria-bp@hotmail.com" TargetMode="External"/><Relationship Id="rId38" Type="http://schemas.openxmlformats.org/officeDocument/2006/relationships/hyperlink" Target="mailto:mauricio.pedraza23@gmail.com" TargetMode="External"/><Relationship Id="rId46" Type="http://schemas.openxmlformats.org/officeDocument/2006/relationships/hyperlink" Target="mailto:gabinojmora@hotmail.com" TargetMode="External"/><Relationship Id="rId59" Type="http://schemas.openxmlformats.org/officeDocument/2006/relationships/hyperlink" Target="mailto:jeanklopez@hotmail.com" TargetMode="External"/><Relationship Id="rId20" Type="http://schemas.openxmlformats.org/officeDocument/2006/relationships/hyperlink" Target="mailto:brendamilenacantillo@gmail.com" TargetMode="External"/><Relationship Id="rId41" Type="http://schemas.openxmlformats.org/officeDocument/2006/relationships/hyperlink" Target="mailto:ArqGladyshernandezdurango@gmail.com" TargetMode="External"/><Relationship Id="rId54" Type="http://schemas.openxmlformats.org/officeDocument/2006/relationships/hyperlink" Target="mailto:monicamarcelamm.6@gmail.com" TargetMode="External"/><Relationship Id="rId62" Type="http://schemas.openxmlformats.org/officeDocument/2006/relationships/hyperlink" Target="mailto:linares.alvaro1@gmail.com" TargetMode="External"/><Relationship Id="rId1" Type="http://schemas.openxmlformats.org/officeDocument/2006/relationships/hyperlink" Target="mailto:weal_2904@hotmail.com" TargetMode="External"/><Relationship Id="rId6" Type="http://schemas.openxmlformats.org/officeDocument/2006/relationships/hyperlink" Target="mailto:jorgegonzalezgarces2015@gmail.com" TargetMode="External"/><Relationship Id="rId15" Type="http://schemas.openxmlformats.org/officeDocument/2006/relationships/hyperlink" Target="mailto:marco.montalvo@cormagdalena.gov.co" TargetMode="External"/><Relationship Id="rId23" Type="http://schemas.openxmlformats.org/officeDocument/2006/relationships/hyperlink" Target="mailto:paulaatencioestrada@gmail.com" TargetMode="External"/><Relationship Id="rId28" Type="http://schemas.openxmlformats.org/officeDocument/2006/relationships/hyperlink" Target="mailto:karinaflo@hotmail.com" TargetMode="External"/><Relationship Id="rId36" Type="http://schemas.openxmlformats.org/officeDocument/2006/relationships/hyperlink" Target="mailto:firusaislant@yahoo.es" TargetMode="External"/><Relationship Id="rId49" Type="http://schemas.openxmlformats.org/officeDocument/2006/relationships/hyperlink" Target="mailto:camilopacheco051992@gmail.com" TargetMode="External"/><Relationship Id="rId57" Type="http://schemas.openxmlformats.org/officeDocument/2006/relationships/hyperlink" Target="mailto:lizgulloso@gmail.com" TargetMode="External"/><Relationship Id="rId10" Type="http://schemas.openxmlformats.org/officeDocument/2006/relationships/hyperlink" Target="mailto:gallorojano.maria@gmail.com" TargetMode="External"/><Relationship Id="rId31" Type="http://schemas.openxmlformats.org/officeDocument/2006/relationships/hyperlink" Target="mailto:leaestrada13@hotmail.com" TargetMode="External"/><Relationship Id="rId44" Type="http://schemas.openxmlformats.org/officeDocument/2006/relationships/hyperlink" Target="mailto:quintoguerra@hotmail.com" TargetMode="External"/><Relationship Id="rId52" Type="http://schemas.openxmlformats.org/officeDocument/2006/relationships/hyperlink" Target="mailto:aherran85@hotmail.com" TargetMode="External"/><Relationship Id="rId60" Type="http://schemas.openxmlformats.org/officeDocument/2006/relationships/hyperlink" Target="mailto:ERIKALUCIA148@GMAIL.COM" TargetMode="External"/><Relationship Id="rId4" Type="http://schemas.openxmlformats.org/officeDocument/2006/relationships/hyperlink" Target="mailto:norha.ovalle@gmail.com" TargetMode="External"/><Relationship Id="rId9" Type="http://schemas.openxmlformats.org/officeDocument/2006/relationships/hyperlink" Target="mailto:alexandercastro70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1"/>
  <sheetViews>
    <sheetView workbookViewId="0">
      <selection activeCell="G6" sqref="G6"/>
    </sheetView>
  </sheetViews>
  <sheetFormatPr baseColWidth="10" defaultColWidth="9.140625" defaultRowHeight="15"/>
  <cols>
    <col min="1" max="1" width="26.7109375" customWidth="1"/>
    <col min="2" max="2" width="19.5703125" customWidth="1"/>
    <col min="3" max="3" width="17.85546875" customWidth="1"/>
    <col min="4" max="4" width="15.28515625" customWidth="1"/>
    <col min="5" max="5" width="20.42578125" customWidth="1"/>
    <col min="6" max="6" width="27.28515625" customWidth="1"/>
    <col min="7" max="7" width="23.140625" customWidth="1"/>
  </cols>
  <sheetData>
    <row r="1" spans="1:7" ht="7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 ht="72">
      <c r="A2" s="1" t="s">
        <v>7</v>
      </c>
      <c r="B2" s="1" t="s">
        <v>8</v>
      </c>
      <c r="C2" s="1" t="s">
        <v>9</v>
      </c>
      <c r="D2" s="1" t="s">
        <v>10</v>
      </c>
      <c r="E2" s="2" t="s">
        <v>11</v>
      </c>
      <c r="F2" s="3" t="s">
        <v>12</v>
      </c>
      <c r="G2" s="3" t="s">
        <v>13</v>
      </c>
    </row>
    <row r="3" spans="1:7" ht="54">
      <c r="A3" s="1" t="s">
        <v>14</v>
      </c>
      <c r="B3" s="1" t="s">
        <v>15</v>
      </c>
      <c r="C3" s="1"/>
      <c r="D3" s="4"/>
      <c r="E3" s="4"/>
      <c r="F3" s="3" t="s">
        <v>16</v>
      </c>
      <c r="G3" s="3" t="s">
        <v>17</v>
      </c>
    </row>
    <row r="4" spans="1:7" ht="54">
      <c r="A4" s="1" t="s">
        <v>18</v>
      </c>
      <c r="B4" s="1" t="s">
        <v>19</v>
      </c>
      <c r="C4" s="1"/>
      <c r="D4" s="4"/>
      <c r="E4" s="4"/>
      <c r="F4" s="3" t="s">
        <v>20</v>
      </c>
      <c r="G4" s="3" t="s">
        <v>21</v>
      </c>
    </row>
    <row r="5" spans="1:7" ht="54">
      <c r="A5" s="6" t="s">
        <v>22</v>
      </c>
      <c r="B5" s="1" t="s">
        <v>23</v>
      </c>
      <c r="C5" s="1"/>
      <c r="D5" s="4"/>
      <c r="E5" s="4"/>
      <c r="F5" s="3" t="s">
        <v>24</v>
      </c>
      <c r="G5" s="3" t="s">
        <v>25</v>
      </c>
    </row>
    <row r="6" spans="1:7" ht="36">
      <c r="A6" s="1" t="s">
        <v>26</v>
      </c>
      <c r="B6" s="1" t="s">
        <v>27</v>
      </c>
      <c r="C6" s="1"/>
      <c r="D6" s="4"/>
      <c r="E6" s="4"/>
      <c r="G6" s="3" t="s">
        <v>28</v>
      </c>
    </row>
    <row r="7" spans="1:7" ht="72">
      <c r="A7" s="1" t="s">
        <v>29</v>
      </c>
      <c r="B7" s="1" t="s">
        <v>30</v>
      </c>
      <c r="C7" s="1"/>
      <c r="D7" s="4"/>
      <c r="E7" s="4"/>
      <c r="F7" s="4"/>
    </row>
    <row r="8" spans="1:7" ht="54">
      <c r="A8" s="1" t="s">
        <v>31</v>
      </c>
      <c r="B8" s="1"/>
      <c r="C8" s="1"/>
      <c r="D8" s="4"/>
      <c r="E8" s="4"/>
      <c r="F8" s="4"/>
    </row>
    <row r="9" spans="1:7" ht="36">
      <c r="A9" s="1" t="s">
        <v>32</v>
      </c>
      <c r="B9" s="4"/>
      <c r="C9" s="4"/>
      <c r="D9" s="4"/>
      <c r="E9" s="4"/>
      <c r="F9" s="4"/>
    </row>
    <row r="10" spans="1:7" ht="18">
      <c r="A10" s="4"/>
      <c r="B10" s="4"/>
      <c r="C10" s="4"/>
      <c r="D10" s="4"/>
      <c r="E10" s="4"/>
      <c r="F10" s="4"/>
    </row>
    <row r="11" spans="1:7" ht="18">
      <c r="A11" s="4"/>
      <c r="B11" s="4"/>
      <c r="C11" s="4"/>
      <c r="D11" s="4"/>
      <c r="E11" s="4"/>
      <c r="F11" s="4"/>
    </row>
    <row r="12" spans="1:7" ht="18">
      <c r="A12" s="4"/>
      <c r="B12" s="4"/>
      <c r="C12" s="4"/>
      <c r="D12" s="4"/>
      <c r="E12" s="4"/>
      <c r="F12" s="4"/>
    </row>
    <row r="13" spans="1:7" ht="18">
      <c r="A13" s="4"/>
      <c r="B13" s="4"/>
      <c r="C13" s="4"/>
      <c r="D13" s="4"/>
      <c r="E13" s="4"/>
      <c r="F13" s="4"/>
    </row>
    <row r="14" spans="1:7" ht="18">
      <c r="A14" s="4"/>
      <c r="B14" s="4"/>
      <c r="C14" s="4"/>
      <c r="D14" s="4"/>
      <c r="E14" s="4"/>
      <c r="F14" s="4"/>
    </row>
    <row r="15" spans="1:7" ht="18">
      <c r="A15" s="4"/>
      <c r="B15" s="4"/>
      <c r="C15" s="4"/>
      <c r="D15" s="4"/>
      <c r="E15" s="4"/>
      <c r="F15" s="4"/>
    </row>
    <row r="16" spans="1:7" ht="18">
      <c r="A16" s="4"/>
      <c r="B16" s="4"/>
      <c r="C16" s="4"/>
      <c r="D16" s="4"/>
      <c r="E16" s="4"/>
      <c r="F16" s="4"/>
    </row>
    <row r="17" spans="1:6" ht="18">
      <c r="A17" s="4"/>
      <c r="B17" s="4"/>
      <c r="C17" s="4"/>
      <c r="D17" s="4"/>
      <c r="E17" s="4"/>
      <c r="F17" s="4"/>
    </row>
    <row r="18" spans="1:6" ht="18">
      <c r="A18" s="4"/>
      <c r="B18" s="4"/>
      <c r="C18" s="4"/>
      <c r="D18" s="4"/>
      <c r="E18" s="4"/>
      <c r="F18" s="4"/>
    </row>
    <row r="19" spans="1:6" ht="18">
      <c r="A19" s="4"/>
      <c r="B19" s="4"/>
      <c r="C19" s="4"/>
      <c r="D19" s="4"/>
      <c r="E19" s="4"/>
      <c r="F19" s="4"/>
    </row>
    <row r="20" spans="1:6" ht="18">
      <c r="A20" s="4"/>
      <c r="B20" s="4"/>
      <c r="C20" s="4"/>
      <c r="D20" s="4"/>
      <c r="E20" s="4"/>
      <c r="F20" s="4"/>
    </row>
    <row r="21" spans="1:6" ht="18">
      <c r="A21" s="4"/>
      <c r="B21" s="4"/>
      <c r="C21" s="4"/>
      <c r="D21" s="4"/>
      <c r="E21" s="4"/>
      <c r="F21" s="4"/>
    </row>
    <row r="22" spans="1:6" ht="18">
      <c r="A22" s="4"/>
      <c r="B22" s="4"/>
      <c r="C22" s="4"/>
      <c r="D22" s="4"/>
      <c r="E22" s="4"/>
      <c r="F22" s="4"/>
    </row>
    <row r="23" spans="1:6" ht="18">
      <c r="A23" s="4"/>
      <c r="B23" s="4"/>
      <c r="C23" s="4"/>
      <c r="D23" s="4"/>
      <c r="E23" s="4"/>
      <c r="F23" s="4"/>
    </row>
    <row r="24" spans="1:6" ht="18">
      <c r="A24" s="4"/>
      <c r="B24" s="4"/>
      <c r="C24" s="4"/>
      <c r="D24" s="4"/>
      <c r="E24" s="4"/>
      <c r="F24" s="4"/>
    </row>
    <row r="25" spans="1:6" ht="18">
      <c r="A25" s="4"/>
      <c r="B25" s="4"/>
      <c r="C25" s="4"/>
      <c r="D25" s="4"/>
      <c r="E25" s="4"/>
      <c r="F25" s="4"/>
    </row>
    <row r="26" spans="1:6" ht="18">
      <c r="A26" s="4"/>
      <c r="B26" s="4"/>
      <c r="C26" s="4"/>
      <c r="D26" s="4"/>
      <c r="E26" s="4"/>
      <c r="F26" s="4"/>
    </row>
    <row r="27" spans="1:6" ht="18">
      <c r="A27" s="4"/>
      <c r="B27" s="4"/>
      <c r="C27" s="4"/>
      <c r="D27" s="4"/>
      <c r="E27" s="4"/>
      <c r="F27" s="4"/>
    </row>
    <row r="28" spans="1:6" ht="18">
      <c r="A28" s="4"/>
      <c r="B28" s="4"/>
      <c r="C28" s="4"/>
      <c r="D28" s="4"/>
      <c r="E28" s="4"/>
      <c r="F28" s="4"/>
    </row>
    <row r="29" spans="1:6" ht="18">
      <c r="A29" s="4"/>
      <c r="B29" s="4"/>
      <c r="C29" s="4"/>
      <c r="D29" s="4"/>
      <c r="E29" s="4"/>
      <c r="F29" s="4"/>
    </row>
    <row r="30" spans="1:6" ht="18">
      <c r="A30" s="4"/>
      <c r="B30" s="4"/>
      <c r="C30" s="4"/>
      <c r="D30" s="4"/>
      <c r="E30" s="4"/>
      <c r="F30" s="4"/>
    </row>
    <row r="31" spans="1:6" ht="18">
      <c r="A31" s="4"/>
      <c r="B31" s="4"/>
      <c r="C31" s="4"/>
      <c r="D31" s="4"/>
      <c r="E31" s="4"/>
      <c r="F31" s="4"/>
    </row>
    <row r="32" spans="1:6" ht="18">
      <c r="A32" s="4"/>
      <c r="B32" s="4"/>
      <c r="C32" s="4"/>
      <c r="D32" s="4"/>
      <c r="E32" s="4"/>
      <c r="F32" s="4"/>
    </row>
    <row r="33" spans="1:6" ht="18">
      <c r="A33" s="4"/>
      <c r="B33" s="4"/>
      <c r="C33" s="4"/>
      <c r="D33" s="4"/>
      <c r="E33" s="4"/>
      <c r="F33" s="4"/>
    </row>
    <row r="34" spans="1:6" ht="18">
      <c r="A34" s="4"/>
      <c r="B34" s="4"/>
      <c r="C34" s="4"/>
      <c r="D34" s="4"/>
      <c r="E34" s="4"/>
      <c r="F34" s="4"/>
    </row>
    <row r="35" spans="1:6" ht="18">
      <c r="A35" s="4"/>
      <c r="B35" s="4"/>
      <c r="C35" s="4"/>
      <c r="D35" s="4"/>
      <c r="E35" s="4"/>
      <c r="F35" s="4"/>
    </row>
    <row r="36" spans="1:6" ht="18">
      <c r="A36" s="4"/>
      <c r="B36" s="4"/>
      <c r="C36" s="4"/>
      <c r="D36" s="4"/>
      <c r="E36" s="4"/>
      <c r="F36" s="4"/>
    </row>
    <row r="37" spans="1:6" ht="18">
      <c r="A37" s="4"/>
      <c r="B37" s="4"/>
      <c r="C37" s="4"/>
      <c r="D37" s="4"/>
      <c r="E37" s="4"/>
      <c r="F37" s="4"/>
    </row>
    <row r="38" spans="1:6" ht="18">
      <c r="A38" s="4"/>
      <c r="B38" s="4"/>
      <c r="C38" s="4"/>
      <c r="D38" s="4"/>
      <c r="E38" s="4"/>
      <c r="F38" s="4"/>
    </row>
    <row r="39" spans="1:6" ht="18">
      <c r="A39" s="4"/>
      <c r="B39" s="4"/>
      <c r="C39" s="4"/>
      <c r="D39" s="4"/>
      <c r="E39" s="4"/>
      <c r="F39" s="4"/>
    </row>
    <row r="40" spans="1:6" ht="18">
      <c r="A40" s="4"/>
      <c r="B40" s="4"/>
      <c r="C40" s="4"/>
      <c r="D40" s="4"/>
      <c r="E40" s="4"/>
      <c r="F40" s="4"/>
    </row>
    <row r="41" spans="1:6" ht="18">
      <c r="A41" s="4"/>
      <c r="B41" s="4"/>
      <c r="C41" s="4"/>
      <c r="D41" s="4"/>
      <c r="E41" s="4"/>
      <c r="F41" s="4"/>
    </row>
    <row r="42" spans="1:6" ht="18">
      <c r="A42" s="4"/>
      <c r="B42" s="4"/>
      <c r="C42" s="4"/>
      <c r="D42" s="4"/>
      <c r="E42" s="4"/>
      <c r="F42" s="4"/>
    </row>
    <row r="43" spans="1:6" ht="18">
      <c r="A43" s="4"/>
      <c r="B43" s="4"/>
      <c r="C43" s="4"/>
      <c r="D43" s="4"/>
      <c r="E43" s="4"/>
      <c r="F43" s="4"/>
    </row>
    <row r="44" spans="1:6" ht="18">
      <c r="A44" s="4"/>
      <c r="B44" s="4"/>
      <c r="C44" s="4"/>
      <c r="D44" s="4"/>
      <c r="E44" s="4"/>
      <c r="F44" s="4"/>
    </row>
    <row r="45" spans="1:6" ht="18">
      <c r="A45" s="4"/>
      <c r="B45" s="4"/>
      <c r="C45" s="4"/>
      <c r="D45" s="4"/>
      <c r="E45" s="4"/>
      <c r="F45" s="4"/>
    </row>
    <row r="46" spans="1:6" ht="18">
      <c r="A46" s="4"/>
      <c r="B46" s="4"/>
      <c r="C46" s="4"/>
      <c r="D46" s="4"/>
      <c r="E46" s="4"/>
      <c r="F46" s="4"/>
    </row>
    <row r="47" spans="1:6" ht="18">
      <c r="A47" s="4"/>
      <c r="B47" s="4"/>
      <c r="C47" s="4"/>
      <c r="D47" s="4"/>
      <c r="E47" s="4"/>
      <c r="F47" s="4"/>
    </row>
    <row r="48" spans="1:6" ht="18">
      <c r="A48" s="4"/>
      <c r="B48" s="4"/>
      <c r="C48" s="4"/>
      <c r="D48" s="4"/>
      <c r="E48" s="4"/>
      <c r="F48" s="4"/>
    </row>
    <row r="49" spans="1:6" ht="18">
      <c r="A49" s="4"/>
      <c r="B49" s="4"/>
      <c r="C49" s="4"/>
      <c r="D49" s="4"/>
      <c r="E49" s="4"/>
      <c r="F49" s="4"/>
    </row>
    <row r="50" spans="1:6" ht="18">
      <c r="A50" s="4"/>
      <c r="B50" s="4"/>
      <c r="C50" s="4"/>
      <c r="D50" s="4"/>
      <c r="E50" s="4"/>
      <c r="F50" s="4"/>
    </row>
    <row r="51" spans="1:6" ht="18">
      <c r="A51" s="4"/>
      <c r="B51" s="4"/>
      <c r="C51" s="4"/>
      <c r="D51" s="4"/>
      <c r="E51" s="4"/>
      <c r="F51" s="4"/>
    </row>
    <row r="52" spans="1:6" ht="18">
      <c r="A52" s="4"/>
      <c r="B52" s="4"/>
      <c r="C52" s="4"/>
      <c r="D52" s="4"/>
      <c r="E52" s="4"/>
      <c r="F52" s="4"/>
    </row>
    <row r="53" spans="1:6" ht="18">
      <c r="A53" s="4"/>
      <c r="B53" s="4"/>
      <c r="C53" s="4"/>
      <c r="D53" s="4"/>
      <c r="E53" s="4"/>
      <c r="F53" s="4"/>
    </row>
    <row r="54" spans="1:6" ht="18">
      <c r="A54" s="4"/>
      <c r="B54" s="4"/>
      <c r="C54" s="4"/>
      <c r="D54" s="4"/>
      <c r="E54" s="4"/>
      <c r="F54" s="4"/>
    </row>
    <row r="55" spans="1:6" ht="18">
      <c r="A55" s="4"/>
      <c r="B55" s="4"/>
      <c r="C55" s="4"/>
      <c r="D55" s="4"/>
      <c r="E55" s="4"/>
      <c r="F55" s="4"/>
    </row>
    <row r="56" spans="1:6" ht="18">
      <c r="A56" s="4"/>
      <c r="B56" s="4"/>
      <c r="C56" s="4"/>
      <c r="D56" s="4"/>
      <c r="E56" s="4"/>
      <c r="F56" s="4"/>
    </row>
    <row r="57" spans="1:6" ht="18">
      <c r="A57" s="4"/>
      <c r="B57" s="4"/>
      <c r="C57" s="4"/>
      <c r="D57" s="4"/>
      <c r="E57" s="4"/>
      <c r="F57" s="4"/>
    </row>
    <row r="58" spans="1:6" ht="18">
      <c r="A58" s="4"/>
      <c r="B58" s="4"/>
      <c r="C58" s="4"/>
      <c r="D58" s="4"/>
      <c r="E58" s="4"/>
      <c r="F58" s="4"/>
    </row>
    <row r="59" spans="1:6" ht="18">
      <c r="A59" s="4"/>
      <c r="B59" s="4"/>
      <c r="C59" s="4"/>
      <c r="D59" s="4"/>
      <c r="E59" s="4"/>
      <c r="F59" s="4"/>
    </row>
    <row r="60" spans="1:6" ht="18">
      <c r="A60" s="4"/>
      <c r="B60" s="4"/>
      <c r="C60" s="4"/>
      <c r="D60" s="4"/>
      <c r="E60" s="4"/>
      <c r="F60" s="4"/>
    </row>
    <row r="61" spans="1:6" ht="18">
      <c r="A61" s="4"/>
      <c r="B61" s="4"/>
      <c r="C61" s="4"/>
      <c r="D61" s="4"/>
      <c r="E61" s="4"/>
      <c r="F61" s="4"/>
    </row>
    <row r="62" spans="1:6" ht="18">
      <c r="A62" s="4"/>
      <c r="B62" s="4"/>
      <c r="C62" s="4"/>
      <c r="D62" s="4"/>
      <c r="E62" s="4"/>
      <c r="F62" s="4"/>
    </row>
    <row r="63" spans="1:6" ht="18">
      <c r="A63" s="4"/>
      <c r="B63" s="4"/>
      <c r="C63" s="4"/>
      <c r="D63" s="4"/>
      <c r="E63" s="4"/>
      <c r="F63" s="4"/>
    </row>
    <row r="64" spans="1:6" ht="18">
      <c r="A64" s="4"/>
      <c r="B64" s="4"/>
      <c r="C64" s="4"/>
      <c r="D64" s="4"/>
      <c r="E64" s="4"/>
      <c r="F64" s="4"/>
    </row>
    <row r="65" spans="1:6" ht="18">
      <c r="A65" s="4"/>
      <c r="B65" s="4"/>
      <c r="C65" s="4"/>
      <c r="D65" s="4"/>
      <c r="E65" s="4"/>
      <c r="F65" s="4"/>
    </row>
    <row r="66" spans="1:6" ht="18">
      <c r="A66" s="4"/>
      <c r="B66" s="4"/>
      <c r="C66" s="4"/>
      <c r="D66" s="4"/>
      <c r="E66" s="4"/>
      <c r="F66" s="4"/>
    </row>
    <row r="67" spans="1:6" ht="18">
      <c r="A67" s="4"/>
      <c r="B67" s="4"/>
      <c r="C67" s="4"/>
      <c r="D67" s="4"/>
      <c r="E67" s="4"/>
      <c r="F67" s="4"/>
    </row>
    <row r="68" spans="1:6" ht="18">
      <c r="A68" s="4"/>
      <c r="B68" s="4"/>
      <c r="C68" s="4"/>
      <c r="D68" s="4"/>
      <c r="E68" s="4"/>
      <c r="F68" s="4"/>
    </row>
    <row r="69" spans="1:6" ht="18">
      <c r="A69" s="4"/>
      <c r="B69" s="4"/>
      <c r="C69" s="4"/>
      <c r="D69" s="4"/>
      <c r="E69" s="4"/>
      <c r="F69" s="4"/>
    </row>
    <row r="70" spans="1:6" ht="18">
      <c r="A70" s="4"/>
      <c r="B70" s="4"/>
      <c r="C70" s="4"/>
      <c r="D70" s="4"/>
      <c r="E70" s="4"/>
      <c r="F70" s="4"/>
    </row>
    <row r="71" spans="1:6" ht="18">
      <c r="A71" s="4"/>
      <c r="B71" s="4"/>
      <c r="C71" s="4"/>
      <c r="D71" s="4"/>
      <c r="E71" s="4"/>
      <c r="F71" s="4"/>
    </row>
    <row r="72" spans="1:6" ht="18">
      <c r="A72" s="4"/>
      <c r="B72" s="4"/>
      <c r="C72" s="4"/>
      <c r="D72" s="4"/>
      <c r="E72" s="4"/>
      <c r="F72" s="4"/>
    </row>
    <row r="73" spans="1:6" ht="18">
      <c r="A73" s="4"/>
      <c r="B73" s="4"/>
      <c r="C73" s="4"/>
      <c r="D73" s="4"/>
      <c r="E73" s="4"/>
      <c r="F73" s="4"/>
    </row>
    <row r="74" spans="1:6" ht="18">
      <c r="A74" s="4"/>
      <c r="B74" s="4"/>
      <c r="C74" s="4"/>
      <c r="D74" s="4"/>
      <c r="E74" s="4"/>
      <c r="F74" s="4"/>
    </row>
    <row r="75" spans="1:6" ht="18">
      <c r="A75" s="4"/>
      <c r="B75" s="4"/>
      <c r="C75" s="4"/>
      <c r="D75" s="4"/>
      <c r="E75" s="4"/>
      <c r="F75" s="4"/>
    </row>
    <row r="76" spans="1:6" ht="18">
      <c r="A76" s="4"/>
      <c r="B76" s="4"/>
      <c r="C76" s="4"/>
      <c r="D76" s="4"/>
      <c r="E76" s="4"/>
      <c r="F76" s="4"/>
    </row>
    <row r="77" spans="1:6" ht="18">
      <c r="A77" s="4"/>
      <c r="B77" s="4"/>
      <c r="C77" s="4"/>
      <c r="D77" s="4"/>
      <c r="E77" s="4"/>
      <c r="F77" s="4"/>
    </row>
    <row r="78" spans="1:6" ht="18">
      <c r="A78" s="4"/>
      <c r="B78" s="4"/>
      <c r="C78" s="4"/>
      <c r="D78" s="4"/>
      <c r="E78" s="4"/>
      <c r="F78" s="4"/>
    </row>
    <row r="79" spans="1:6" ht="18">
      <c r="A79" s="4"/>
      <c r="B79" s="4"/>
      <c r="C79" s="4"/>
      <c r="D79" s="4"/>
      <c r="E79" s="4"/>
      <c r="F79" s="4"/>
    </row>
    <row r="80" spans="1:6" ht="18">
      <c r="A80" s="4"/>
      <c r="B80" s="4"/>
      <c r="C80" s="4"/>
      <c r="D80" s="4"/>
      <c r="E80" s="4"/>
      <c r="F80" s="4"/>
    </row>
    <row r="81" spans="1:6" ht="18">
      <c r="A81" s="4"/>
      <c r="B81" s="4"/>
      <c r="C81" s="4"/>
      <c r="D81" s="4"/>
      <c r="E81" s="4"/>
      <c r="F81" s="4"/>
    </row>
    <row r="82" spans="1:6" ht="18">
      <c r="A82" s="4"/>
      <c r="B82" s="4"/>
      <c r="C82" s="4"/>
      <c r="D82" s="4"/>
      <c r="E82" s="4"/>
      <c r="F82" s="4"/>
    </row>
    <row r="83" spans="1:6" ht="18">
      <c r="A83" s="4"/>
      <c r="B83" s="4"/>
      <c r="C83" s="4"/>
      <c r="D83" s="4"/>
      <c r="E83" s="4"/>
      <c r="F83" s="4"/>
    </row>
    <row r="84" spans="1:6" ht="18">
      <c r="A84" s="4"/>
      <c r="B84" s="4"/>
      <c r="C84" s="4"/>
      <c r="D84" s="4"/>
      <c r="E84" s="4"/>
      <c r="F84" s="4"/>
    </row>
    <row r="85" spans="1:6" ht="18">
      <c r="A85" s="4"/>
      <c r="B85" s="4"/>
      <c r="C85" s="4"/>
      <c r="D85" s="4"/>
      <c r="E85" s="4"/>
      <c r="F85" s="4"/>
    </row>
    <row r="86" spans="1:6" ht="18">
      <c r="A86" s="4"/>
      <c r="B86" s="4"/>
      <c r="C86" s="4"/>
      <c r="D86" s="4"/>
      <c r="E86" s="4"/>
      <c r="F86" s="4"/>
    </row>
    <row r="87" spans="1:6" ht="18">
      <c r="A87" s="4"/>
      <c r="B87" s="4"/>
      <c r="C87" s="4"/>
      <c r="D87" s="4"/>
      <c r="E87" s="4"/>
      <c r="F87" s="4"/>
    </row>
    <row r="88" spans="1:6" ht="18">
      <c r="A88" s="4"/>
      <c r="B88" s="4"/>
      <c r="C88" s="4"/>
      <c r="D88" s="4"/>
      <c r="E88" s="4"/>
      <c r="F88" s="4"/>
    </row>
    <row r="89" spans="1:6" ht="18">
      <c r="A89" s="4"/>
      <c r="B89" s="4"/>
      <c r="C89" s="4"/>
      <c r="D89" s="4"/>
      <c r="E89" s="4"/>
      <c r="F89" s="4"/>
    </row>
    <row r="90" spans="1:6" ht="18">
      <c r="A90" s="4"/>
      <c r="B90" s="4"/>
      <c r="C90" s="4"/>
      <c r="D90" s="4"/>
      <c r="E90" s="4"/>
      <c r="F90" s="4"/>
    </row>
    <row r="91" spans="1:6" ht="18">
      <c r="A91" s="4"/>
      <c r="B91" s="4"/>
      <c r="C91" s="4"/>
      <c r="D91" s="4"/>
      <c r="E91" s="4"/>
      <c r="F91" s="4"/>
    </row>
    <row r="92" spans="1:6" ht="18">
      <c r="A92" s="4"/>
      <c r="B92" s="4"/>
      <c r="C92" s="4"/>
      <c r="D92" s="4"/>
      <c r="E92" s="4"/>
      <c r="F92" s="4"/>
    </row>
    <row r="93" spans="1:6" ht="18">
      <c r="A93" s="4"/>
      <c r="B93" s="4"/>
      <c r="C93" s="4"/>
      <c r="D93" s="4"/>
      <c r="E93" s="4"/>
      <c r="F93" s="4"/>
    </row>
    <row r="94" spans="1:6" ht="18">
      <c r="A94" s="4"/>
      <c r="B94" s="4"/>
      <c r="C94" s="4"/>
      <c r="D94" s="4"/>
      <c r="E94" s="4"/>
      <c r="F94" s="4"/>
    </row>
    <row r="95" spans="1:6" ht="18">
      <c r="A95" s="4"/>
      <c r="B95" s="4"/>
      <c r="C95" s="4"/>
      <c r="D95" s="4"/>
      <c r="E95" s="4"/>
      <c r="F95" s="4"/>
    </row>
    <row r="96" spans="1:6" ht="18">
      <c r="A96" s="4"/>
      <c r="B96" s="4"/>
      <c r="C96" s="4"/>
      <c r="D96" s="4"/>
      <c r="E96" s="4"/>
      <c r="F96" s="4"/>
    </row>
    <row r="97" spans="1:6" ht="18">
      <c r="A97" s="4"/>
      <c r="B97" s="4"/>
      <c r="C97" s="4"/>
      <c r="D97" s="4"/>
      <c r="E97" s="4"/>
      <c r="F97" s="4"/>
    </row>
    <row r="98" spans="1:6" ht="18">
      <c r="A98" s="4"/>
      <c r="B98" s="4"/>
      <c r="C98" s="4"/>
      <c r="D98" s="4"/>
      <c r="E98" s="4"/>
      <c r="F98" s="4"/>
    </row>
    <row r="99" spans="1:6" ht="18">
      <c r="A99" s="4"/>
      <c r="B99" s="4"/>
      <c r="C99" s="4"/>
      <c r="D99" s="4"/>
      <c r="E99" s="4"/>
      <c r="F99" s="4"/>
    </row>
    <row r="100" spans="1:6" ht="18">
      <c r="A100" s="4"/>
      <c r="B100" s="4"/>
      <c r="C100" s="4"/>
      <c r="D100" s="4"/>
      <c r="E100" s="4"/>
      <c r="F100" s="4"/>
    </row>
    <row r="101" spans="1:6" ht="18">
      <c r="A101" s="4"/>
      <c r="B101" s="4"/>
      <c r="C101" s="4"/>
      <c r="D101" s="4"/>
      <c r="E101" s="4"/>
      <c r="F101" s="4"/>
    </row>
    <row r="102" spans="1:6" ht="18">
      <c r="A102" s="4"/>
      <c r="B102" s="4"/>
      <c r="C102" s="4"/>
      <c r="D102" s="4"/>
      <c r="E102" s="4"/>
      <c r="F102" s="4"/>
    </row>
    <row r="103" spans="1:6" ht="18">
      <c r="A103" s="4"/>
      <c r="B103" s="4"/>
      <c r="C103" s="4"/>
      <c r="D103" s="4"/>
      <c r="E103" s="4"/>
      <c r="F103" s="4"/>
    </row>
    <row r="104" spans="1:6" ht="18">
      <c r="A104" s="4"/>
      <c r="B104" s="4"/>
      <c r="C104" s="4"/>
      <c r="D104" s="4"/>
      <c r="E104" s="4"/>
      <c r="F104" s="4"/>
    </row>
    <row r="105" spans="1:6" ht="18">
      <c r="A105" s="4"/>
      <c r="B105" s="4"/>
      <c r="C105" s="4"/>
      <c r="D105" s="4"/>
      <c r="E105" s="4"/>
      <c r="F105" s="4"/>
    </row>
    <row r="106" spans="1:6" ht="18">
      <c r="A106" s="4"/>
      <c r="B106" s="4"/>
      <c r="C106" s="4"/>
      <c r="D106" s="4"/>
      <c r="E106" s="4"/>
      <c r="F106" s="4"/>
    </row>
    <row r="107" spans="1:6" ht="18">
      <c r="A107" s="4"/>
      <c r="B107" s="4"/>
      <c r="C107" s="4"/>
      <c r="D107" s="4"/>
      <c r="E107" s="4"/>
      <c r="F107" s="4"/>
    </row>
    <row r="108" spans="1:6" ht="18">
      <c r="A108" s="4"/>
      <c r="B108" s="4"/>
      <c r="C108" s="4"/>
      <c r="D108" s="4"/>
      <c r="E108" s="4"/>
      <c r="F108" s="4"/>
    </row>
    <row r="109" spans="1:6" ht="18">
      <c r="A109" s="4"/>
      <c r="B109" s="4"/>
      <c r="C109" s="4"/>
      <c r="D109" s="4"/>
      <c r="E109" s="4"/>
      <c r="F109" s="4"/>
    </row>
    <row r="110" spans="1:6" ht="18">
      <c r="A110" s="4"/>
      <c r="B110" s="4"/>
      <c r="C110" s="4"/>
      <c r="D110" s="4"/>
      <c r="E110" s="4"/>
      <c r="F110" s="4"/>
    </row>
    <row r="111" spans="1:6" ht="18">
      <c r="A111" s="4"/>
      <c r="B111" s="4"/>
      <c r="C111" s="4"/>
      <c r="D111" s="4"/>
      <c r="E111" s="4"/>
      <c r="F111" s="4"/>
    </row>
    <row r="112" spans="1:6" ht="18">
      <c r="A112" s="4"/>
      <c r="B112" s="4"/>
      <c r="C112" s="4"/>
      <c r="D112" s="4"/>
      <c r="E112" s="4"/>
      <c r="F112" s="4"/>
    </row>
    <row r="113" spans="1:6" ht="18">
      <c r="A113" s="4"/>
      <c r="B113" s="4"/>
      <c r="C113" s="4"/>
      <c r="D113" s="4"/>
      <c r="E113" s="4"/>
      <c r="F113" s="4"/>
    </row>
    <row r="114" spans="1:6" ht="18">
      <c r="A114" s="4"/>
      <c r="B114" s="4"/>
      <c r="C114" s="4"/>
      <c r="D114" s="4"/>
      <c r="E114" s="4"/>
      <c r="F114" s="4"/>
    </row>
    <row r="115" spans="1:6" ht="18">
      <c r="A115" s="4"/>
      <c r="B115" s="4"/>
      <c r="C115" s="4"/>
      <c r="D115" s="4"/>
      <c r="E115" s="4"/>
      <c r="F115" s="4"/>
    </row>
    <row r="116" spans="1:6" ht="18">
      <c r="A116" s="4"/>
      <c r="B116" s="4"/>
      <c r="C116" s="4"/>
      <c r="D116" s="4"/>
      <c r="E116" s="4"/>
      <c r="F116" s="4"/>
    </row>
    <row r="117" spans="1:6" ht="18">
      <c r="A117" s="4"/>
      <c r="B117" s="4"/>
      <c r="C117" s="4"/>
      <c r="D117" s="4"/>
      <c r="E117" s="4"/>
      <c r="F117" s="4"/>
    </row>
    <row r="118" spans="1:6" ht="18">
      <c r="A118" s="4"/>
      <c r="B118" s="4"/>
      <c r="C118" s="4"/>
      <c r="D118" s="4"/>
      <c r="E118" s="4"/>
      <c r="F118" s="4"/>
    </row>
    <row r="119" spans="1:6" ht="18">
      <c r="A119" s="4"/>
      <c r="B119" s="4"/>
      <c r="C119" s="4"/>
      <c r="D119" s="4"/>
      <c r="E119" s="4"/>
      <c r="F119" s="4"/>
    </row>
    <row r="120" spans="1:6" ht="18">
      <c r="A120" s="4"/>
      <c r="B120" s="4"/>
      <c r="C120" s="4"/>
      <c r="D120" s="4"/>
      <c r="E120" s="4"/>
      <c r="F120" s="4"/>
    </row>
    <row r="121" spans="1:6" ht="18">
      <c r="A121" s="4"/>
      <c r="B121" s="4"/>
      <c r="C121" s="4"/>
      <c r="D121" s="4"/>
      <c r="E121" s="4"/>
      <c r="F121" s="4"/>
    </row>
    <row r="122" spans="1:6" ht="18">
      <c r="A122" s="4"/>
      <c r="B122" s="4"/>
      <c r="C122" s="4"/>
      <c r="D122" s="4"/>
      <c r="E122" s="4"/>
      <c r="F122" s="4"/>
    </row>
    <row r="123" spans="1:6" ht="18">
      <c r="A123" s="4"/>
      <c r="B123" s="4"/>
      <c r="C123" s="4"/>
      <c r="D123" s="4"/>
      <c r="E123" s="4"/>
      <c r="F123" s="4"/>
    </row>
    <row r="124" spans="1:6" ht="18">
      <c r="A124" s="4"/>
      <c r="B124" s="4"/>
      <c r="C124" s="4"/>
      <c r="D124" s="4"/>
      <c r="E124" s="4"/>
      <c r="F124" s="4"/>
    </row>
    <row r="125" spans="1:6" ht="18">
      <c r="A125" s="4"/>
      <c r="B125" s="4"/>
      <c r="C125" s="4"/>
      <c r="D125" s="4"/>
      <c r="E125" s="4"/>
      <c r="F125" s="4"/>
    </row>
    <row r="126" spans="1:6" ht="18">
      <c r="A126" s="4"/>
      <c r="B126" s="4"/>
      <c r="C126" s="4"/>
      <c r="D126" s="4"/>
      <c r="E126" s="4"/>
      <c r="F126" s="4"/>
    </row>
    <row r="127" spans="1:6" ht="18">
      <c r="A127" s="4"/>
      <c r="B127" s="4"/>
      <c r="C127" s="4"/>
      <c r="D127" s="4"/>
      <c r="E127" s="4"/>
      <c r="F127" s="4"/>
    </row>
    <row r="128" spans="1:6" ht="18">
      <c r="A128" s="4"/>
      <c r="B128" s="4"/>
      <c r="C128" s="4"/>
      <c r="D128" s="4"/>
      <c r="E128" s="4"/>
      <c r="F128" s="4"/>
    </row>
    <row r="129" spans="1:6" ht="18">
      <c r="A129" s="4"/>
      <c r="B129" s="4"/>
      <c r="C129" s="4"/>
      <c r="D129" s="4"/>
      <c r="E129" s="4"/>
      <c r="F129" s="4"/>
    </row>
    <row r="130" spans="1:6" ht="18">
      <c r="A130" s="4"/>
      <c r="B130" s="4"/>
      <c r="C130" s="4"/>
      <c r="D130" s="4"/>
      <c r="E130" s="4"/>
      <c r="F130" s="4"/>
    </row>
    <row r="131" spans="1:6" ht="18">
      <c r="A131" s="4"/>
      <c r="B131" s="4"/>
      <c r="C131" s="4"/>
      <c r="D131" s="4"/>
      <c r="E131" s="4"/>
      <c r="F131" s="4"/>
    </row>
    <row r="132" spans="1:6" ht="18">
      <c r="A132" s="4"/>
      <c r="B132" s="4"/>
      <c r="C132" s="4"/>
      <c r="D132" s="4"/>
      <c r="E132" s="4"/>
      <c r="F132" s="4"/>
    </row>
    <row r="133" spans="1:6" ht="18">
      <c r="A133" s="4"/>
      <c r="B133" s="4"/>
      <c r="C133" s="4"/>
      <c r="D133" s="4"/>
      <c r="E133" s="4"/>
      <c r="F133" s="4"/>
    </row>
    <row r="134" spans="1:6" ht="18">
      <c r="A134" s="4"/>
      <c r="B134" s="4"/>
      <c r="C134" s="4"/>
      <c r="D134" s="4"/>
      <c r="E134" s="4"/>
      <c r="F134" s="4"/>
    </row>
    <row r="135" spans="1:6" ht="18">
      <c r="A135" s="4"/>
      <c r="B135" s="4"/>
      <c r="C135" s="4"/>
      <c r="D135" s="4"/>
      <c r="E135" s="4"/>
      <c r="F135" s="4"/>
    </row>
    <row r="136" spans="1:6" ht="18">
      <c r="A136" s="4"/>
      <c r="B136" s="4"/>
      <c r="C136" s="4"/>
      <c r="D136" s="4"/>
      <c r="E136" s="4"/>
      <c r="F136" s="4"/>
    </row>
    <row r="137" spans="1:6" ht="18">
      <c r="A137" s="4"/>
      <c r="B137" s="4"/>
      <c r="C137" s="4"/>
      <c r="D137" s="4"/>
      <c r="E137" s="4"/>
      <c r="F137" s="4"/>
    </row>
    <row r="138" spans="1:6" ht="18">
      <c r="A138" s="4"/>
      <c r="B138" s="4"/>
      <c r="C138" s="4"/>
      <c r="D138" s="4"/>
      <c r="E138" s="4"/>
      <c r="F138" s="4"/>
    </row>
    <row r="139" spans="1:6" ht="18">
      <c r="A139" s="4"/>
      <c r="B139" s="4"/>
      <c r="C139" s="4"/>
      <c r="D139" s="4"/>
      <c r="E139" s="4"/>
      <c r="F139" s="4"/>
    </row>
    <row r="140" spans="1:6" ht="18">
      <c r="A140" s="4"/>
      <c r="B140" s="4"/>
      <c r="C140" s="4"/>
      <c r="D140" s="4"/>
      <c r="E140" s="4"/>
      <c r="F140" s="4"/>
    </row>
    <row r="141" spans="1:6" ht="18">
      <c r="A141" s="4"/>
      <c r="B141" s="4"/>
      <c r="C141" s="4"/>
      <c r="D141" s="4"/>
      <c r="E141" s="4"/>
      <c r="F141" s="4"/>
    </row>
    <row r="142" spans="1:6" ht="18">
      <c r="A142" s="4"/>
      <c r="B142" s="4"/>
      <c r="C142" s="4"/>
      <c r="D142" s="4"/>
      <c r="E142" s="4"/>
      <c r="F142" s="4"/>
    </row>
    <row r="143" spans="1:6" ht="18">
      <c r="A143" s="4"/>
      <c r="B143" s="4"/>
      <c r="C143" s="4"/>
      <c r="D143" s="4"/>
      <c r="E143" s="4"/>
      <c r="F143" s="4"/>
    </row>
    <row r="144" spans="1:6" ht="18">
      <c r="A144" s="4"/>
      <c r="B144" s="4"/>
      <c r="C144" s="4"/>
      <c r="D144" s="4"/>
      <c r="E144" s="4"/>
      <c r="F144" s="4"/>
    </row>
    <row r="145" spans="1:6" ht="18">
      <c r="A145" s="4"/>
      <c r="B145" s="4"/>
      <c r="C145" s="4"/>
      <c r="D145" s="4"/>
      <c r="E145" s="4"/>
      <c r="F145" s="4"/>
    </row>
    <row r="146" spans="1:6" ht="18">
      <c r="A146" s="4"/>
      <c r="B146" s="4"/>
      <c r="C146" s="4"/>
      <c r="D146" s="4"/>
      <c r="E146" s="4"/>
      <c r="F146" s="4"/>
    </row>
    <row r="147" spans="1:6" ht="18">
      <c r="A147" s="4"/>
      <c r="B147" s="4"/>
      <c r="C147" s="4"/>
      <c r="D147" s="4"/>
      <c r="E147" s="4"/>
      <c r="F147" s="4"/>
    </row>
    <row r="148" spans="1:6" ht="18">
      <c r="A148" s="4"/>
      <c r="B148" s="4"/>
      <c r="C148" s="4"/>
      <c r="D148" s="4"/>
      <c r="E148" s="4"/>
      <c r="F148" s="4"/>
    </row>
    <row r="149" spans="1:6" ht="18">
      <c r="A149" s="4"/>
      <c r="B149" s="4"/>
      <c r="C149" s="4"/>
      <c r="D149" s="4"/>
      <c r="E149" s="4"/>
      <c r="F149" s="4"/>
    </row>
    <row r="150" spans="1:6" ht="18">
      <c r="A150" s="4"/>
      <c r="B150" s="4"/>
      <c r="C150" s="4"/>
      <c r="D150" s="4"/>
      <c r="E150" s="4"/>
      <c r="F150" s="4"/>
    </row>
    <row r="151" spans="1:6" ht="18">
      <c r="A151" s="4"/>
      <c r="B151" s="4"/>
      <c r="C151" s="4"/>
      <c r="D151" s="4"/>
      <c r="E151" s="4"/>
      <c r="F151" s="4"/>
    </row>
    <row r="152" spans="1:6" ht="18">
      <c r="A152" s="4"/>
      <c r="B152" s="4"/>
      <c r="C152" s="4"/>
      <c r="D152" s="4"/>
      <c r="E152" s="4"/>
      <c r="F152" s="4"/>
    </row>
    <row r="153" spans="1:6" ht="18">
      <c r="A153" s="4"/>
      <c r="B153" s="4"/>
      <c r="C153" s="4"/>
      <c r="D153" s="4"/>
      <c r="E153" s="4"/>
      <c r="F153" s="4"/>
    </row>
    <row r="154" spans="1:6" ht="18">
      <c r="A154" s="4"/>
      <c r="B154" s="4"/>
      <c r="C154" s="4"/>
      <c r="D154" s="4"/>
      <c r="E154" s="4"/>
      <c r="F154" s="4"/>
    </row>
    <row r="155" spans="1:6" ht="18">
      <c r="A155" s="4"/>
      <c r="B155" s="4"/>
      <c r="C155" s="4"/>
      <c r="D155" s="4"/>
      <c r="E155" s="4"/>
      <c r="F155" s="4"/>
    </row>
    <row r="156" spans="1:6" ht="18">
      <c r="A156" s="4"/>
      <c r="B156" s="4"/>
      <c r="C156" s="4"/>
      <c r="D156" s="4"/>
      <c r="E156" s="4"/>
      <c r="F156" s="4"/>
    </row>
    <row r="157" spans="1:6" ht="18">
      <c r="A157" s="4"/>
      <c r="B157" s="4"/>
      <c r="C157" s="4"/>
      <c r="D157" s="4"/>
      <c r="E157" s="4"/>
      <c r="F157" s="4"/>
    </row>
    <row r="158" spans="1:6" ht="18">
      <c r="A158" s="4"/>
      <c r="B158" s="4"/>
      <c r="C158" s="4"/>
      <c r="D158" s="4"/>
      <c r="E158" s="4"/>
      <c r="F158" s="4"/>
    </row>
    <row r="159" spans="1:6" ht="18">
      <c r="A159" s="4"/>
      <c r="B159" s="4"/>
      <c r="C159" s="4"/>
      <c r="D159" s="4"/>
      <c r="E159" s="4"/>
      <c r="F159" s="4"/>
    </row>
    <row r="160" spans="1:6" ht="18">
      <c r="A160" s="4"/>
      <c r="B160" s="4"/>
      <c r="C160" s="4"/>
      <c r="D160" s="4"/>
      <c r="E160" s="4"/>
      <c r="F160" s="4"/>
    </row>
    <row r="161" spans="1:6" ht="18">
      <c r="A161" s="4"/>
      <c r="B161" s="4"/>
      <c r="C161" s="4"/>
      <c r="D161" s="4"/>
      <c r="E161" s="4"/>
      <c r="F161" s="4"/>
    </row>
    <row r="162" spans="1:6" ht="18">
      <c r="A162" s="4"/>
      <c r="B162" s="4"/>
      <c r="C162" s="4"/>
      <c r="D162" s="4"/>
      <c r="E162" s="4"/>
      <c r="F162" s="4"/>
    </row>
    <row r="163" spans="1:6" ht="18">
      <c r="A163" s="4"/>
      <c r="B163" s="4"/>
      <c r="C163" s="4"/>
      <c r="D163" s="4"/>
      <c r="E163" s="4"/>
      <c r="F163" s="4"/>
    </row>
    <row r="164" spans="1:6" ht="18">
      <c r="A164" s="4"/>
      <c r="B164" s="4"/>
      <c r="C164" s="4"/>
      <c r="D164" s="4"/>
      <c r="E164" s="4"/>
      <c r="F164" s="4"/>
    </row>
    <row r="165" spans="1:6" ht="18">
      <c r="A165" s="4"/>
      <c r="B165" s="4"/>
      <c r="C165" s="4"/>
      <c r="D165" s="4"/>
      <c r="E165" s="4"/>
      <c r="F165" s="4"/>
    </row>
    <row r="166" spans="1:6" ht="18">
      <c r="A166" s="4"/>
      <c r="B166" s="4"/>
      <c r="C166" s="4"/>
      <c r="D166" s="4"/>
      <c r="E166" s="4"/>
      <c r="F166" s="4"/>
    </row>
    <row r="167" spans="1:6" ht="18">
      <c r="A167" s="4"/>
      <c r="B167" s="4"/>
      <c r="C167" s="4"/>
      <c r="D167" s="4"/>
      <c r="E167" s="4"/>
      <c r="F167" s="4"/>
    </row>
    <row r="168" spans="1:6" ht="18">
      <c r="A168" s="4"/>
      <c r="B168" s="4"/>
      <c r="C168" s="4"/>
      <c r="D168" s="4"/>
      <c r="E168" s="4"/>
      <c r="F168" s="4"/>
    </row>
    <row r="169" spans="1:6" ht="18">
      <c r="A169" s="4"/>
      <c r="B169" s="4"/>
      <c r="C169" s="4"/>
      <c r="D169" s="4"/>
      <c r="E169" s="4"/>
      <c r="F169" s="4"/>
    </row>
    <row r="170" spans="1:6" ht="18">
      <c r="A170" s="4"/>
      <c r="B170" s="4"/>
      <c r="C170" s="4"/>
      <c r="D170" s="4"/>
      <c r="E170" s="4"/>
      <c r="F170" s="4"/>
    </row>
    <row r="171" spans="1:6" ht="18">
      <c r="A171" s="4"/>
      <c r="B171" s="4"/>
      <c r="C171" s="4"/>
      <c r="D171" s="4"/>
      <c r="E171" s="4"/>
      <c r="F171" s="4"/>
    </row>
    <row r="172" spans="1:6" ht="18">
      <c r="A172" s="4"/>
      <c r="B172" s="4"/>
      <c r="C172" s="4"/>
      <c r="D172" s="4"/>
      <c r="E172" s="4"/>
      <c r="F172" s="4"/>
    </row>
    <row r="173" spans="1:6" ht="18">
      <c r="A173" s="4"/>
      <c r="B173" s="4"/>
      <c r="C173" s="4"/>
      <c r="D173" s="4"/>
      <c r="E173" s="4"/>
      <c r="F173" s="4"/>
    </row>
    <row r="174" spans="1:6" ht="18">
      <c r="A174" s="4"/>
      <c r="B174" s="4"/>
      <c r="C174" s="4"/>
      <c r="D174" s="4"/>
      <c r="E174" s="4"/>
      <c r="F174" s="4"/>
    </row>
    <row r="175" spans="1:6" ht="18">
      <c r="A175" s="4"/>
      <c r="B175" s="4"/>
      <c r="C175" s="4"/>
      <c r="D175" s="4"/>
      <c r="E175" s="4"/>
      <c r="F175" s="4"/>
    </row>
    <row r="176" spans="1:6" ht="18">
      <c r="A176" s="4"/>
      <c r="B176" s="4"/>
      <c r="C176" s="4"/>
      <c r="D176" s="4"/>
      <c r="E176" s="4"/>
      <c r="F176" s="4"/>
    </row>
    <row r="177" spans="1:6" ht="18">
      <c r="A177" s="4"/>
      <c r="B177" s="4"/>
      <c r="C177" s="4"/>
      <c r="D177" s="4"/>
      <c r="E177" s="4"/>
      <c r="F177" s="4"/>
    </row>
    <row r="178" spans="1:6" ht="18">
      <c r="A178" s="4"/>
      <c r="B178" s="4"/>
      <c r="C178" s="4"/>
      <c r="D178" s="4"/>
      <c r="E178" s="4"/>
      <c r="F178" s="4"/>
    </row>
    <row r="179" spans="1:6" ht="18">
      <c r="A179" s="4"/>
      <c r="B179" s="4"/>
      <c r="C179" s="4"/>
      <c r="D179" s="4"/>
      <c r="E179" s="4"/>
      <c r="F179" s="4"/>
    </row>
    <row r="180" spans="1:6" ht="18">
      <c r="A180" s="4"/>
      <c r="B180" s="4"/>
      <c r="C180" s="4"/>
      <c r="D180" s="4"/>
      <c r="E180" s="4"/>
      <c r="F180" s="4"/>
    </row>
    <row r="181" spans="1:6" ht="18">
      <c r="A181" s="4"/>
      <c r="B181" s="4"/>
      <c r="C181" s="4"/>
      <c r="D181" s="4"/>
      <c r="E181" s="4"/>
      <c r="F181" s="4"/>
    </row>
    <row r="182" spans="1:6" ht="18">
      <c r="A182" s="4"/>
      <c r="B182" s="4"/>
      <c r="C182" s="4"/>
      <c r="D182" s="4"/>
      <c r="E182" s="4"/>
      <c r="F182" s="4"/>
    </row>
    <row r="183" spans="1:6" ht="18">
      <c r="A183" s="4"/>
      <c r="B183" s="4"/>
      <c r="C183" s="4"/>
      <c r="D183" s="4"/>
      <c r="E183" s="4"/>
      <c r="F183" s="4"/>
    </row>
    <row r="184" spans="1:6" ht="18">
      <c r="A184" s="4"/>
      <c r="B184" s="4"/>
      <c r="C184" s="4"/>
      <c r="D184" s="4"/>
      <c r="E184" s="4"/>
      <c r="F184" s="4"/>
    </row>
    <row r="185" spans="1:6" ht="18">
      <c r="A185" s="4"/>
      <c r="B185" s="4"/>
      <c r="C185" s="4"/>
      <c r="D185" s="4"/>
      <c r="E185" s="4"/>
      <c r="F185" s="4"/>
    </row>
    <row r="186" spans="1:6" ht="18">
      <c r="A186" s="4"/>
      <c r="B186" s="4"/>
      <c r="C186" s="4"/>
      <c r="D186" s="4"/>
      <c r="E186" s="4"/>
      <c r="F186" s="4"/>
    </row>
    <row r="187" spans="1:6" ht="18">
      <c r="A187" s="4"/>
      <c r="B187" s="4"/>
      <c r="C187" s="4"/>
      <c r="D187" s="4"/>
      <c r="E187" s="4"/>
      <c r="F187" s="4"/>
    </row>
    <row r="188" spans="1:6" ht="18">
      <c r="A188" s="4"/>
      <c r="B188" s="4"/>
      <c r="C188" s="4"/>
      <c r="D188" s="4"/>
      <c r="E188" s="4"/>
      <c r="F188" s="4"/>
    </row>
    <row r="189" spans="1:6" ht="18">
      <c r="A189" s="4"/>
      <c r="B189" s="4"/>
      <c r="C189" s="4"/>
      <c r="D189" s="4"/>
      <c r="E189" s="4"/>
      <c r="F189" s="4"/>
    </row>
    <row r="190" spans="1:6" ht="18">
      <c r="A190" s="4"/>
      <c r="B190" s="4"/>
      <c r="C190" s="4"/>
      <c r="D190" s="4"/>
      <c r="E190" s="4"/>
      <c r="F190" s="4"/>
    </row>
    <row r="191" spans="1:6" ht="18">
      <c r="A191" s="4"/>
      <c r="B191" s="4"/>
      <c r="C191" s="4"/>
      <c r="D191" s="4"/>
      <c r="E191" s="4"/>
      <c r="F191" s="4"/>
    </row>
    <row r="192" spans="1:6" ht="18">
      <c r="A192" s="4"/>
      <c r="B192" s="4"/>
      <c r="C192" s="4"/>
      <c r="D192" s="4"/>
      <c r="E192" s="4"/>
      <c r="F192" s="4"/>
    </row>
    <row r="193" spans="1:6" ht="18">
      <c r="A193" s="4"/>
      <c r="B193" s="4"/>
      <c r="C193" s="4"/>
      <c r="D193" s="4"/>
      <c r="E193" s="4"/>
      <c r="F193" s="4"/>
    </row>
    <row r="194" spans="1:6" ht="18">
      <c r="A194" s="4"/>
      <c r="B194" s="4"/>
      <c r="C194" s="4"/>
      <c r="D194" s="4"/>
      <c r="E194" s="4"/>
      <c r="F194" s="4"/>
    </row>
    <row r="195" spans="1:6" ht="18">
      <c r="A195" s="4"/>
      <c r="B195" s="4"/>
      <c r="C195" s="4"/>
      <c r="D195" s="4"/>
      <c r="E195" s="4"/>
      <c r="F195" s="4"/>
    </row>
    <row r="196" spans="1:6" ht="18">
      <c r="A196" s="4"/>
      <c r="B196" s="4"/>
      <c r="C196" s="4"/>
      <c r="D196" s="4"/>
      <c r="E196" s="4"/>
      <c r="F196" s="4"/>
    </row>
    <row r="197" spans="1:6" ht="18">
      <c r="A197" s="4"/>
      <c r="B197" s="4"/>
      <c r="C197" s="4"/>
      <c r="D197" s="4"/>
      <c r="E197" s="4"/>
      <c r="F197" s="4"/>
    </row>
    <row r="198" spans="1:6" ht="18">
      <c r="A198" s="4"/>
      <c r="B198" s="4"/>
      <c r="C198" s="4"/>
      <c r="D198" s="4"/>
      <c r="E198" s="4"/>
      <c r="F198" s="4"/>
    </row>
    <row r="199" spans="1:6" ht="18">
      <c r="A199" s="4"/>
      <c r="B199" s="4"/>
      <c r="C199" s="4"/>
      <c r="D199" s="4"/>
      <c r="E199" s="4"/>
      <c r="F199" s="4"/>
    </row>
    <row r="200" spans="1:6" ht="18">
      <c r="A200" s="4"/>
      <c r="B200" s="4"/>
      <c r="C200" s="4"/>
      <c r="D200" s="4"/>
      <c r="E200" s="4"/>
      <c r="F200" s="4"/>
    </row>
    <row r="201" spans="1:6" ht="18">
      <c r="A201" s="4"/>
      <c r="B201" s="4"/>
      <c r="C201" s="4"/>
      <c r="D201" s="4"/>
      <c r="E201" s="4"/>
      <c r="F201" s="4"/>
    </row>
    <row r="202" spans="1:6" ht="18">
      <c r="A202" s="4"/>
      <c r="B202" s="4"/>
      <c r="C202" s="4"/>
      <c r="D202" s="4"/>
      <c r="E202" s="4"/>
      <c r="F202" s="4"/>
    </row>
    <row r="203" spans="1:6" ht="18">
      <c r="A203" s="4"/>
      <c r="B203" s="4"/>
      <c r="C203" s="4"/>
      <c r="D203" s="4"/>
      <c r="E203" s="4"/>
      <c r="F203" s="4"/>
    </row>
    <row r="204" spans="1:6" ht="18">
      <c r="A204" s="4"/>
      <c r="B204" s="4"/>
      <c r="C204" s="4"/>
      <c r="D204" s="4"/>
      <c r="E204" s="4"/>
      <c r="F204" s="4"/>
    </row>
    <row r="205" spans="1:6" ht="18">
      <c r="A205" s="4"/>
      <c r="B205" s="4"/>
      <c r="C205" s="4"/>
      <c r="D205" s="4"/>
      <c r="E205" s="4"/>
      <c r="F205" s="4"/>
    </row>
    <row r="206" spans="1:6" ht="18">
      <c r="A206" s="4"/>
      <c r="B206" s="4"/>
      <c r="C206" s="4"/>
      <c r="D206" s="4"/>
      <c r="E206" s="4"/>
      <c r="F206" s="4"/>
    </row>
    <row r="207" spans="1:6" ht="18">
      <c r="A207" s="4"/>
      <c r="B207" s="4"/>
      <c r="C207" s="4"/>
      <c r="D207" s="4"/>
      <c r="E207" s="4"/>
      <c r="F207" s="4"/>
    </row>
    <row r="208" spans="1:6" ht="18">
      <c r="A208" s="4"/>
      <c r="B208" s="4"/>
      <c r="C208" s="4"/>
      <c r="D208" s="4"/>
      <c r="E208" s="4"/>
      <c r="F208" s="4"/>
    </row>
    <row r="209" spans="1:6" ht="18">
      <c r="A209" s="4"/>
      <c r="B209" s="4"/>
      <c r="C209" s="4"/>
      <c r="D209" s="4"/>
      <c r="E209" s="4"/>
      <c r="F209" s="4"/>
    </row>
    <row r="210" spans="1:6" ht="18">
      <c r="A210" s="4"/>
      <c r="B210" s="4"/>
      <c r="C210" s="4"/>
      <c r="D210" s="4"/>
      <c r="E210" s="4"/>
      <c r="F210" s="4"/>
    </row>
    <row r="211" spans="1:6" ht="18">
      <c r="A211" s="4"/>
      <c r="B211" s="4"/>
      <c r="C211" s="4"/>
      <c r="D211" s="4"/>
      <c r="E211" s="4"/>
      <c r="F211" s="4"/>
    </row>
    <row r="212" spans="1:6" ht="18">
      <c r="A212" s="4"/>
      <c r="B212" s="4"/>
      <c r="C212" s="4"/>
      <c r="D212" s="4"/>
      <c r="E212" s="4"/>
      <c r="F212" s="4"/>
    </row>
    <row r="213" spans="1:6" ht="18">
      <c r="A213" s="4"/>
      <c r="B213" s="4"/>
      <c r="C213" s="4"/>
      <c r="D213" s="4"/>
      <c r="E213" s="4"/>
      <c r="F213" s="4"/>
    </row>
    <row r="214" spans="1:6" ht="18">
      <c r="A214" s="4"/>
      <c r="B214" s="4"/>
      <c r="C214" s="4"/>
      <c r="D214" s="4"/>
      <c r="E214" s="4"/>
      <c r="F214" s="4"/>
    </row>
    <row r="215" spans="1:6" ht="18">
      <c r="A215" s="4"/>
      <c r="B215" s="4"/>
      <c r="C215" s="4"/>
      <c r="D215" s="4"/>
      <c r="E215" s="4"/>
      <c r="F215" s="4"/>
    </row>
    <row r="216" spans="1:6" ht="18">
      <c r="A216" s="4"/>
      <c r="B216" s="4"/>
      <c r="C216" s="4"/>
      <c r="D216" s="4"/>
      <c r="E216" s="4"/>
      <c r="F216" s="4"/>
    </row>
    <row r="217" spans="1:6" ht="18">
      <c r="A217" s="4"/>
      <c r="B217" s="4"/>
      <c r="C217" s="4"/>
      <c r="D217" s="4"/>
      <c r="E217" s="4"/>
      <c r="F217" s="4"/>
    </row>
    <row r="218" spans="1:6" ht="18">
      <c r="A218" s="4"/>
      <c r="B218" s="4"/>
      <c r="C218" s="4"/>
      <c r="D218" s="4"/>
      <c r="E218" s="4"/>
      <c r="F218" s="4"/>
    </row>
    <row r="219" spans="1:6" ht="18">
      <c r="A219" s="4"/>
      <c r="B219" s="4"/>
      <c r="C219" s="4"/>
      <c r="D219" s="4"/>
      <c r="E219" s="4"/>
      <c r="F219" s="4"/>
    </row>
    <row r="220" spans="1:6" ht="18">
      <c r="A220" s="4"/>
      <c r="B220" s="4"/>
      <c r="C220" s="4"/>
      <c r="D220" s="4"/>
      <c r="E220" s="4"/>
      <c r="F220" s="4"/>
    </row>
    <row r="221" spans="1:6" ht="18">
      <c r="A221" s="4"/>
      <c r="B221" s="4"/>
      <c r="C221" s="4"/>
      <c r="D221" s="4"/>
      <c r="E221" s="4"/>
      <c r="F221" s="4"/>
    </row>
    <row r="222" spans="1:6" ht="18">
      <c r="A222" s="4"/>
      <c r="B222" s="4"/>
      <c r="C222" s="4"/>
      <c r="D222" s="4"/>
      <c r="E222" s="4"/>
      <c r="F222" s="4"/>
    </row>
    <row r="223" spans="1:6" ht="18">
      <c r="A223" s="4"/>
      <c r="B223" s="4"/>
      <c r="C223" s="4"/>
      <c r="D223" s="4"/>
      <c r="E223" s="4"/>
      <c r="F223" s="4"/>
    </row>
    <row r="224" spans="1:6" ht="18">
      <c r="A224" s="4"/>
      <c r="B224" s="4"/>
      <c r="C224" s="4"/>
      <c r="D224" s="4"/>
      <c r="E224" s="4"/>
      <c r="F224" s="4"/>
    </row>
    <row r="225" spans="1:6" ht="18">
      <c r="A225" s="4"/>
      <c r="B225" s="4"/>
      <c r="C225" s="4"/>
      <c r="D225" s="4"/>
      <c r="E225" s="4"/>
      <c r="F225" s="4"/>
    </row>
    <row r="226" spans="1:6" ht="18">
      <c r="A226" s="4"/>
      <c r="B226" s="4"/>
      <c r="C226" s="4"/>
      <c r="D226" s="4"/>
      <c r="E226" s="4"/>
      <c r="F226" s="4"/>
    </row>
    <row r="227" spans="1:6" ht="18">
      <c r="A227" s="4"/>
      <c r="B227" s="4"/>
      <c r="C227" s="4"/>
      <c r="D227" s="4"/>
      <c r="E227" s="4"/>
      <c r="F227" s="4"/>
    </row>
    <row r="228" spans="1:6" ht="18">
      <c r="A228" s="4"/>
      <c r="B228" s="4"/>
      <c r="C228" s="4"/>
      <c r="D228" s="4"/>
      <c r="E228" s="4"/>
      <c r="F228" s="4"/>
    </row>
    <row r="229" spans="1:6" ht="18">
      <c r="A229" s="4"/>
      <c r="B229" s="4"/>
      <c r="C229" s="4"/>
      <c r="D229" s="4"/>
      <c r="E229" s="4"/>
      <c r="F229" s="4"/>
    </row>
    <row r="230" spans="1:6" ht="18">
      <c r="A230" s="4"/>
      <c r="B230" s="4"/>
      <c r="C230" s="4"/>
      <c r="D230" s="4"/>
      <c r="E230" s="4"/>
      <c r="F230" s="4"/>
    </row>
    <row r="231" spans="1:6" ht="18">
      <c r="A231" s="4"/>
      <c r="B231" s="4"/>
      <c r="C231" s="4"/>
      <c r="D231" s="4"/>
      <c r="E231" s="4"/>
      <c r="F231" s="4"/>
    </row>
    <row r="232" spans="1:6" ht="18">
      <c r="A232" s="4"/>
      <c r="B232" s="4"/>
      <c r="C232" s="4"/>
      <c r="D232" s="4"/>
      <c r="E232" s="4"/>
      <c r="F232" s="4"/>
    </row>
    <row r="233" spans="1:6" ht="18">
      <c r="A233" s="4"/>
      <c r="B233" s="4"/>
      <c r="C233" s="4"/>
      <c r="D233" s="4"/>
      <c r="E233" s="4"/>
      <c r="F233" s="4"/>
    </row>
    <row r="234" spans="1:6" ht="18">
      <c r="A234" s="4"/>
      <c r="B234" s="4"/>
      <c r="C234" s="4"/>
      <c r="D234" s="4"/>
      <c r="E234" s="4"/>
      <c r="F234" s="4"/>
    </row>
    <row r="235" spans="1:6" ht="18">
      <c r="A235" s="4"/>
      <c r="B235" s="4"/>
      <c r="C235" s="4"/>
      <c r="D235" s="4"/>
      <c r="E235" s="4"/>
      <c r="F235" s="4"/>
    </row>
    <row r="236" spans="1:6" ht="18">
      <c r="A236" s="4"/>
      <c r="B236" s="4"/>
      <c r="C236" s="4"/>
      <c r="D236" s="4"/>
      <c r="E236" s="4"/>
      <c r="F236" s="4"/>
    </row>
    <row r="237" spans="1:6" ht="18">
      <c r="A237" s="4"/>
      <c r="B237" s="4"/>
      <c r="C237" s="4"/>
      <c r="D237" s="4"/>
      <c r="E237" s="4"/>
      <c r="F237" s="4"/>
    </row>
    <row r="238" spans="1:6" ht="18">
      <c r="A238" s="4"/>
      <c r="B238" s="4"/>
      <c r="C238" s="4"/>
      <c r="D238" s="4"/>
      <c r="E238" s="4"/>
      <c r="F238" s="4"/>
    </row>
    <row r="239" spans="1:6" ht="18">
      <c r="A239" s="4"/>
      <c r="B239" s="4"/>
      <c r="C239" s="4"/>
      <c r="D239" s="4"/>
      <c r="E239" s="4"/>
      <c r="F239" s="4"/>
    </row>
    <row r="240" spans="1:6" ht="18">
      <c r="A240" s="4"/>
      <c r="B240" s="4"/>
      <c r="C240" s="4"/>
      <c r="D240" s="4"/>
      <c r="E240" s="4"/>
      <c r="F240" s="4"/>
    </row>
    <row r="241" spans="1:6" ht="18">
      <c r="A241" s="4"/>
      <c r="B241" s="4"/>
      <c r="C241" s="4"/>
      <c r="D241" s="4"/>
      <c r="E241" s="4"/>
      <c r="F241" s="4"/>
    </row>
    <row r="242" spans="1:6" ht="18">
      <c r="A242" s="4"/>
      <c r="B242" s="4"/>
      <c r="C242" s="4"/>
      <c r="D242" s="4"/>
      <c r="E242" s="4"/>
      <c r="F242" s="4"/>
    </row>
    <row r="243" spans="1:6" ht="18">
      <c r="A243" s="4"/>
      <c r="B243" s="4"/>
      <c r="C243" s="4"/>
      <c r="D243" s="4"/>
      <c r="E243" s="4"/>
      <c r="F243" s="4"/>
    </row>
    <row r="244" spans="1:6" ht="18">
      <c r="A244" s="4"/>
      <c r="B244" s="4"/>
      <c r="C244" s="4"/>
      <c r="D244" s="4"/>
      <c r="E244" s="4"/>
      <c r="F244" s="4"/>
    </row>
    <row r="245" spans="1:6" ht="18">
      <c r="A245" s="4"/>
      <c r="B245" s="4"/>
      <c r="C245" s="4"/>
      <c r="D245" s="4"/>
      <c r="E245" s="4"/>
      <c r="F245" s="4"/>
    </row>
    <row r="246" spans="1:6" ht="18">
      <c r="A246" s="4"/>
      <c r="B246" s="4"/>
      <c r="C246" s="4"/>
      <c r="D246" s="4"/>
      <c r="E246" s="4"/>
      <c r="F246" s="4"/>
    </row>
    <row r="247" spans="1:6" ht="18">
      <c r="A247" s="4"/>
      <c r="B247" s="4"/>
      <c r="C247" s="4"/>
      <c r="D247" s="4"/>
      <c r="E247" s="4"/>
      <c r="F247" s="4"/>
    </row>
    <row r="248" spans="1:6" ht="18">
      <c r="A248" s="4"/>
      <c r="B248" s="4"/>
      <c r="C248" s="4"/>
      <c r="D248" s="4"/>
      <c r="E248" s="4"/>
      <c r="F248" s="4"/>
    </row>
    <row r="249" spans="1:6" ht="18">
      <c r="A249" s="4"/>
      <c r="B249" s="4"/>
      <c r="C249" s="4"/>
      <c r="D249" s="4"/>
      <c r="E249" s="4"/>
      <c r="F249" s="4"/>
    </row>
    <row r="250" spans="1:6" ht="18">
      <c r="A250" s="4"/>
      <c r="B250" s="4"/>
      <c r="C250" s="4"/>
      <c r="D250" s="4"/>
      <c r="E250" s="4"/>
      <c r="F250" s="4"/>
    </row>
    <row r="251" spans="1:6" ht="18">
      <c r="A251" s="4"/>
      <c r="B251" s="4"/>
      <c r="C251" s="4"/>
      <c r="D251" s="4"/>
      <c r="E251" s="4"/>
      <c r="F251" s="4"/>
    </row>
    <row r="252" spans="1:6" ht="18">
      <c r="A252" s="4"/>
      <c r="B252" s="4"/>
      <c r="C252" s="4"/>
      <c r="D252" s="4"/>
      <c r="E252" s="4"/>
      <c r="F252" s="4"/>
    </row>
    <row r="253" spans="1:6" ht="18">
      <c r="A253" s="4"/>
      <c r="B253" s="4"/>
      <c r="C253" s="4"/>
      <c r="D253" s="4"/>
      <c r="E253" s="4"/>
      <c r="F253" s="4"/>
    </row>
    <row r="254" spans="1:6" ht="18">
      <c r="A254" s="4"/>
      <c r="B254" s="4"/>
      <c r="C254" s="4"/>
      <c r="D254" s="4"/>
      <c r="E254" s="4"/>
      <c r="F254" s="4"/>
    </row>
    <row r="255" spans="1:6" ht="18">
      <c r="A255" s="4"/>
      <c r="B255" s="4"/>
      <c r="C255" s="4"/>
      <c r="D255" s="4"/>
      <c r="E255" s="4"/>
      <c r="F255" s="4"/>
    </row>
    <row r="256" spans="1:6" ht="18">
      <c r="A256" s="4"/>
      <c r="B256" s="4"/>
      <c r="C256" s="4"/>
      <c r="D256" s="4"/>
      <c r="E256" s="4"/>
      <c r="F256" s="4"/>
    </row>
    <row r="257" spans="1:6" ht="18">
      <c r="A257" s="4"/>
      <c r="B257" s="4"/>
      <c r="C257" s="4"/>
      <c r="D257" s="4"/>
      <c r="E257" s="4"/>
      <c r="F257" s="4"/>
    </row>
    <row r="258" spans="1:6" ht="18">
      <c r="A258" s="4"/>
      <c r="B258" s="4"/>
      <c r="C258" s="4"/>
      <c r="D258" s="4"/>
      <c r="E258" s="4"/>
      <c r="F258" s="4"/>
    </row>
    <row r="259" spans="1:6" ht="18">
      <c r="A259" s="4"/>
      <c r="B259" s="4"/>
      <c r="C259" s="4"/>
      <c r="D259" s="4"/>
      <c r="E259" s="4"/>
      <c r="F259" s="4"/>
    </row>
    <row r="260" spans="1:6" ht="18">
      <c r="A260" s="4"/>
      <c r="B260" s="4"/>
      <c r="C260" s="4"/>
      <c r="D260" s="4"/>
      <c r="E260" s="4"/>
      <c r="F260" s="4"/>
    </row>
    <row r="261" spans="1:6" ht="18">
      <c r="A261" s="4"/>
      <c r="B261" s="4"/>
      <c r="C261" s="4"/>
      <c r="D261" s="4"/>
      <c r="E261" s="4"/>
      <c r="F261" s="4"/>
    </row>
    <row r="262" spans="1:6" ht="18">
      <c r="A262" s="4"/>
      <c r="B262" s="4"/>
      <c r="C262" s="4"/>
      <c r="D262" s="4"/>
      <c r="E262" s="4"/>
      <c r="F262" s="4"/>
    </row>
    <row r="263" spans="1:6" ht="18">
      <c r="A263" s="4"/>
      <c r="B263" s="4"/>
      <c r="C263" s="4"/>
      <c r="D263" s="4"/>
      <c r="E263" s="4"/>
      <c r="F263" s="4"/>
    </row>
    <row r="264" spans="1:6" ht="18">
      <c r="A264" s="4"/>
      <c r="B264" s="4"/>
      <c r="C264" s="4"/>
      <c r="D264" s="4"/>
      <c r="E264" s="4"/>
      <c r="F264" s="4"/>
    </row>
    <row r="265" spans="1:6" ht="18">
      <c r="A265" s="4"/>
      <c r="B265" s="4"/>
      <c r="C265" s="4"/>
      <c r="D265" s="4"/>
      <c r="E265" s="4"/>
      <c r="F265" s="4"/>
    </row>
    <row r="266" spans="1:6" ht="18">
      <c r="A266" s="4"/>
      <c r="B266" s="4"/>
      <c r="C266" s="4"/>
      <c r="D266" s="4"/>
      <c r="E266" s="4"/>
      <c r="F266" s="4"/>
    </row>
    <row r="267" spans="1:6" ht="18">
      <c r="A267" s="4"/>
      <c r="B267" s="4"/>
      <c r="C267" s="4"/>
      <c r="D267" s="4"/>
      <c r="E267" s="4"/>
      <c r="F267" s="4"/>
    </row>
    <row r="268" spans="1:6" ht="18">
      <c r="A268" s="4"/>
      <c r="B268" s="4"/>
      <c r="C268" s="4"/>
      <c r="D268" s="4"/>
      <c r="E268" s="4"/>
      <c r="F268" s="4"/>
    </row>
    <row r="269" spans="1:6" ht="18">
      <c r="A269" s="4"/>
      <c r="B269" s="4"/>
      <c r="C269" s="4"/>
      <c r="D269" s="4"/>
      <c r="E269" s="4"/>
      <c r="F269" s="4"/>
    </row>
    <row r="270" spans="1:6" ht="18">
      <c r="A270" s="4"/>
      <c r="B270" s="4"/>
      <c r="C270" s="4"/>
      <c r="D270" s="4"/>
      <c r="E270" s="4"/>
      <c r="F270" s="4"/>
    </row>
    <row r="271" spans="1:6" ht="18">
      <c r="A271" s="4"/>
      <c r="B271" s="4"/>
      <c r="C271" s="4"/>
      <c r="D271" s="4"/>
      <c r="E271" s="4"/>
      <c r="F271" s="4"/>
    </row>
    <row r="272" spans="1:6" ht="18">
      <c r="A272" s="4"/>
      <c r="B272" s="4"/>
      <c r="C272" s="4"/>
      <c r="D272" s="4"/>
      <c r="E272" s="4"/>
      <c r="F272" s="4"/>
    </row>
    <row r="273" spans="1:6" ht="18">
      <c r="A273" s="4"/>
      <c r="B273" s="4"/>
      <c r="C273" s="4"/>
      <c r="D273" s="4"/>
      <c r="E273" s="4"/>
      <c r="F273" s="4"/>
    </row>
    <row r="274" spans="1:6" ht="18">
      <c r="A274" s="4"/>
      <c r="B274" s="4"/>
      <c r="C274" s="4"/>
      <c r="D274" s="4"/>
      <c r="E274" s="4"/>
      <c r="F274" s="4"/>
    </row>
    <row r="275" spans="1:6" ht="18">
      <c r="A275" s="4"/>
      <c r="B275" s="4"/>
      <c r="C275" s="4"/>
      <c r="D275" s="4"/>
      <c r="E275" s="4"/>
      <c r="F275" s="4"/>
    </row>
    <row r="276" spans="1:6" ht="18">
      <c r="A276" s="4"/>
      <c r="B276" s="4"/>
      <c r="C276" s="4"/>
      <c r="D276" s="4"/>
      <c r="E276" s="4"/>
      <c r="F276" s="4"/>
    </row>
    <row r="277" spans="1:6" ht="18">
      <c r="A277" s="4"/>
      <c r="B277" s="4"/>
      <c r="C277" s="4"/>
      <c r="D277" s="4"/>
      <c r="E277" s="4"/>
      <c r="F277" s="4"/>
    </row>
    <row r="278" spans="1:6" ht="18">
      <c r="A278" s="4"/>
      <c r="B278" s="4"/>
      <c r="C278" s="4"/>
      <c r="D278" s="4"/>
      <c r="E278" s="4"/>
      <c r="F278" s="4"/>
    </row>
    <row r="279" spans="1:6" ht="18">
      <c r="A279" s="1"/>
      <c r="B279" s="1"/>
      <c r="C279" s="1"/>
      <c r="D279" s="1"/>
      <c r="E279" s="2"/>
      <c r="F279" s="4"/>
    </row>
    <row r="280" spans="1:6" ht="18">
      <c r="A280" s="1"/>
      <c r="B280" s="1"/>
      <c r="C280" s="1"/>
      <c r="D280" s="1"/>
      <c r="E280" s="2"/>
      <c r="F280" s="4"/>
    </row>
    <row r="281" spans="1:6" ht="18">
      <c r="A281" s="1"/>
      <c r="B281" s="1"/>
      <c r="C281" s="1"/>
      <c r="D281" s="1"/>
      <c r="E281" s="2"/>
      <c r="F281" s="4"/>
    </row>
    <row r="282" spans="1:6" ht="18">
      <c r="A282" s="1"/>
      <c r="B282" s="1"/>
      <c r="C282" s="1"/>
      <c r="D282" s="1"/>
      <c r="E282" s="2"/>
      <c r="F282" s="4"/>
    </row>
    <row r="283" spans="1:6" ht="18">
      <c r="A283" s="1"/>
      <c r="B283" s="1"/>
      <c r="C283" s="1"/>
      <c r="D283" s="1"/>
      <c r="E283" s="2"/>
      <c r="F283" s="4"/>
    </row>
    <row r="284" spans="1:6" ht="18">
      <c r="A284" s="1"/>
      <c r="B284" s="1"/>
      <c r="C284" s="1"/>
      <c r="D284" s="1"/>
      <c r="E284" s="2"/>
      <c r="F284" s="4"/>
    </row>
    <row r="285" spans="1:6" ht="18">
      <c r="A285" s="1"/>
      <c r="B285" s="1"/>
      <c r="C285" s="1"/>
      <c r="D285" s="1"/>
      <c r="E285" s="2"/>
      <c r="F285" s="4"/>
    </row>
    <row r="286" spans="1:6" ht="18">
      <c r="A286" s="1"/>
      <c r="B286" s="1"/>
      <c r="C286" s="1"/>
      <c r="D286" s="1"/>
      <c r="E286" s="2"/>
      <c r="F286" s="4"/>
    </row>
    <row r="287" spans="1:6" ht="18">
      <c r="A287" s="1"/>
      <c r="B287" s="1"/>
      <c r="C287" s="1"/>
      <c r="D287" s="1"/>
      <c r="E287" s="2"/>
      <c r="F287" s="4"/>
    </row>
    <row r="288" spans="1:6" ht="18">
      <c r="A288" s="1"/>
      <c r="B288" s="1"/>
      <c r="C288" s="1"/>
      <c r="D288" s="1"/>
      <c r="E288" s="2"/>
      <c r="F288" s="4"/>
    </row>
    <row r="289" spans="1:6" ht="18">
      <c r="A289" s="1"/>
      <c r="B289" s="1"/>
      <c r="C289" s="1"/>
      <c r="D289" s="1"/>
      <c r="E289" s="2"/>
      <c r="F289" s="4"/>
    </row>
    <row r="290" spans="1:6" ht="18">
      <c r="A290" s="1"/>
      <c r="B290" s="1"/>
      <c r="C290" s="1"/>
      <c r="D290" s="1"/>
      <c r="E290" s="2"/>
      <c r="F290" s="4"/>
    </row>
    <row r="291" spans="1:6" ht="18">
      <c r="A291" s="1"/>
      <c r="B291" s="1"/>
      <c r="C291" s="1"/>
      <c r="D291" s="1"/>
      <c r="E291" s="2"/>
      <c r="F291" s="4"/>
    </row>
    <row r="292" spans="1:6" ht="18">
      <c r="A292" s="1"/>
      <c r="B292" s="1"/>
      <c r="C292" s="1"/>
      <c r="D292" s="1"/>
      <c r="E292" s="2"/>
      <c r="F292" s="4"/>
    </row>
    <row r="293" spans="1:6" ht="18">
      <c r="A293" s="1"/>
      <c r="B293" s="1"/>
      <c r="C293" s="1"/>
      <c r="D293" s="1"/>
      <c r="E293" s="2"/>
      <c r="F293" s="4"/>
    </row>
    <row r="294" spans="1:6" ht="18">
      <c r="A294" s="1"/>
      <c r="B294" s="1"/>
      <c r="C294" s="1"/>
      <c r="D294" s="1"/>
      <c r="E294" s="2"/>
      <c r="F294" s="4"/>
    </row>
    <row r="295" spans="1:6" ht="18">
      <c r="A295" s="1"/>
      <c r="B295" s="1"/>
      <c r="C295" s="1"/>
      <c r="D295" s="1"/>
      <c r="E295" s="2"/>
      <c r="F295" s="4"/>
    </row>
    <row r="296" spans="1:6" ht="18">
      <c r="A296" s="1"/>
      <c r="B296" s="1"/>
      <c r="C296" s="1"/>
      <c r="D296" s="1"/>
      <c r="E296" s="2"/>
      <c r="F296" s="4"/>
    </row>
    <row r="297" spans="1:6" ht="18">
      <c r="A297" s="1"/>
      <c r="B297" s="1"/>
      <c r="C297" s="1"/>
      <c r="D297" s="1"/>
      <c r="E297" s="2"/>
      <c r="F297" s="4"/>
    </row>
    <row r="298" spans="1:6" ht="18">
      <c r="A298" s="1"/>
      <c r="B298" s="1"/>
      <c r="C298" s="1"/>
      <c r="D298" s="1"/>
      <c r="E298" s="2"/>
      <c r="F298" s="4"/>
    </row>
    <row r="299" spans="1:6" ht="18">
      <c r="A299" s="1"/>
      <c r="B299" s="1"/>
      <c r="C299" s="1"/>
      <c r="D299" s="1"/>
      <c r="E299" s="2"/>
      <c r="F299" s="4"/>
    </row>
    <row r="300" spans="1:6" ht="18">
      <c r="A300" s="1"/>
      <c r="B300" s="1"/>
      <c r="C300" s="1"/>
      <c r="D300" s="1"/>
      <c r="E300" s="2"/>
      <c r="F300" s="4"/>
    </row>
    <row r="301" spans="1:6" ht="18">
      <c r="A301" s="1"/>
      <c r="B301" s="1"/>
      <c r="C301" s="1"/>
      <c r="D301" s="1"/>
      <c r="E301" s="2"/>
      <c r="F301" s="4"/>
    </row>
    <row r="302" spans="1:6" ht="18">
      <c r="A302" s="1"/>
      <c r="B302" s="1"/>
      <c r="C302" s="1"/>
      <c r="D302" s="1"/>
      <c r="E302" s="2"/>
      <c r="F302" s="4"/>
    </row>
    <row r="303" spans="1:6" ht="18">
      <c r="A303" s="1"/>
      <c r="B303" s="1"/>
      <c r="C303" s="1"/>
      <c r="D303" s="1"/>
      <c r="E303" s="2"/>
      <c r="F303" s="4"/>
    </row>
    <row r="304" spans="1:6" ht="18">
      <c r="A304" s="1"/>
      <c r="B304" s="1"/>
      <c r="C304" s="1"/>
      <c r="D304" s="1"/>
      <c r="E304" s="2"/>
      <c r="F304" s="4"/>
    </row>
    <row r="305" spans="1:6" ht="18">
      <c r="A305" s="1"/>
      <c r="B305" s="1"/>
      <c r="C305" s="1"/>
      <c r="D305" s="1"/>
      <c r="E305" s="2"/>
      <c r="F305" s="4"/>
    </row>
    <row r="306" spans="1:6" ht="18">
      <c r="A306" s="1"/>
      <c r="B306" s="1"/>
      <c r="C306" s="1"/>
      <c r="D306" s="1"/>
      <c r="E306" s="2"/>
      <c r="F306" s="4"/>
    </row>
    <row r="307" spans="1:6" ht="18">
      <c r="A307" s="1"/>
      <c r="B307" s="1"/>
      <c r="C307" s="1"/>
      <c r="D307" s="1"/>
      <c r="E307" s="2"/>
      <c r="F307" s="4"/>
    </row>
    <row r="308" spans="1:6" ht="18">
      <c r="A308" s="1"/>
      <c r="B308" s="1"/>
      <c r="C308" s="1"/>
      <c r="D308" s="1"/>
      <c r="E308" s="2"/>
      <c r="F308" s="4"/>
    </row>
    <row r="309" spans="1:6" ht="18">
      <c r="A309" s="4"/>
      <c r="B309" s="4"/>
      <c r="C309" s="4"/>
      <c r="D309" s="4"/>
      <c r="E309" s="4"/>
      <c r="F309" s="4"/>
    </row>
    <row r="310" spans="1:6" ht="18">
      <c r="A310" s="4"/>
      <c r="B310" s="4"/>
      <c r="C310" s="4"/>
      <c r="D310" s="4"/>
      <c r="E310" s="4"/>
      <c r="F310" s="4"/>
    </row>
    <row r="311" spans="1:6" ht="18">
      <c r="A311" s="4"/>
      <c r="B311" s="4"/>
      <c r="C311" s="4"/>
      <c r="D311" s="4"/>
      <c r="E311" s="4"/>
      <c r="F311" s="4"/>
    </row>
    <row r="312" spans="1:6" ht="18">
      <c r="A312" s="4"/>
      <c r="B312" s="4"/>
      <c r="C312" s="4"/>
      <c r="D312" s="4"/>
      <c r="E312" s="4"/>
      <c r="F312" s="4"/>
    </row>
    <row r="313" spans="1:6" ht="18">
      <c r="A313" s="4"/>
      <c r="B313" s="4"/>
      <c r="C313" s="4"/>
      <c r="D313" s="4"/>
      <c r="E313" s="4"/>
      <c r="F313" s="4"/>
    </row>
    <row r="314" spans="1:6" ht="18">
      <c r="A314" s="4"/>
      <c r="B314" s="4"/>
      <c r="C314" s="4"/>
      <c r="D314" s="4"/>
      <c r="E314" s="4"/>
      <c r="F314" s="4"/>
    </row>
    <row r="315" spans="1:6" ht="18">
      <c r="A315" s="4"/>
      <c r="B315" s="4"/>
      <c r="C315" s="4"/>
      <c r="D315" s="4"/>
      <c r="E315" s="4"/>
      <c r="F315" s="4"/>
    </row>
    <row r="316" spans="1:6" ht="18">
      <c r="A316" s="4"/>
      <c r="B316" s="4"/>
      <c r="C316" s="4"/>
      <c r="D316" s="4"/>
      <c r="E316" s="4"/>
      <c r="F316" s="4"/>
    </row>
    <row r="317" spans="1:6" ht="18">
      <c r="A317" s="4"/>
      <c r="B317" s="4"/>
      <c r="C317" s="4"/>
      <c r="D317" s="4"/>
      <c r="E317" s="4"/>
      <c r="F317" s="4"/>
    </row>
    <row r="318" spans="1:6" ht="18">
      <c r="A318" s="4"/>
      <c r="B318" s="4"/>
      <c r="C318" s="4"/>
      <c r="D318" s="4"/>
      <c r="E318" s="4"/>
      <c r="F318" s="4"/>
    </row>
    <row r="319" spans="1:6" ht="18">
      <c r="A319" s="4"/>
      <c r="B319" s="4"/>
      <c r="C319" s="4"/>
      <c r="D319" s="4"/>
      <c r="E319" s="4"/>
      <c r="F319" s="4"/>
    </row>
    <row r="320" spans="1:6" ht="18">
      <c r="A320" s="4"/>
      <c r="B320" s="4"/>
      <c r="C320" s="4"/>
      <c r="D320" s="4"/>
      <c r="E320" s="4"/>
      <c r="F320" s="4"/>
    </row>
    <row r="321" spans="1:6" ht="18">
      <c r="A321" s="4"/>
      <c r="B321" s="4"/>
      <c r="C321" s="4"/>
      <c r="D321" s="4"/>
      <c r="E321" s="4"/>
      <c r="F321" s="4"/>
    </row>
    <row r="322" spans="1:6" ht="18">
      <c r="A322" s="4"/>
      <c r="B322" s="4"/>
      <c r="C322" s="4"/>
      <c r="D322" s="4"/>
      <c r="E322" s="4"/>
      <c r="F322" s="4"/>
    </row>
    <row r="323" spans="1:6" ht="18">
      <c r="A323" s="4"/>
      <c r="B323" s="4"/>
      <c r="C323" s="4"/>
      <c r="D323" s="4"/>
      <c r="E323" s="4"/>
      <c r="F323" s="4"/>
    </row>
    <row r="324" spans="1:6" ht="18">
      <c r="A324" s="4"/>
      <c r="B324" s="4"/>
      <c r="C324" s="4"/>
      <c r="D324" s="4"/>
      <c r="E324" s="4"/>
      <c r="F324" s="4"/>
    </row>
    <row r="325" spans="1:6" ht="18">
      <c r="A325" s="4"/>
      <c r="B325" s="4"/>
      <c r="C325" s="4"/>
      <c r="D325" s="4"/>
      <c r="E325" s="4"/>
      <c r="F325" s="4"/>
    </row>
    <row r="326" spans="1:6" ht="18">
      <c r="A326" s="4"/>
      <c r="B326" s="4"/>
      <c r="C326" s="4"/>
      <c r="D326" s="4"/>
      <c r="E326" s="4"/>
      <c r="F326" s="4"/>
    </row>
    <row r="327" spans="1:6" ht="18">
      <c r="A327" s="4"/>
      <c r="B327" s="4"/>
      <c r="C327" s="4"/>
      <c r="D327" s="4"/>
      <c r="E327" s="4"/>
      <c r="F327" s="4"/>
    </row>
    <row r="328" spans="1:6" ht="18">
      <c r="A328" s="4"/>
      <c r="B328" s="4"/>
      <c r="C328" s="4"/>
      <c r="D328" s="4"/>
      <c r="E328" s="4"/>
      <c r="F328" s="4"/>
    </row>
    <row r="329" spans="1:6" ht="18">
      <c r="A329" s="4"/>
      <c r="B329" s="4"/>
      <c r="C329" s="4"/>
      <c r="D329" s="4"/>
      <c r="E329" s="4"/>
      <c r="F329" s="4"/>
    </row>
    <row r="330" spans="1:6" ht="18">
      <c r="A330" s="4"/>
      <c r="B330" s="4"/>
      <c r="C330" s="4"/>
      <c r="D330" s="4"/>
      <c r="E330" s="4"/>
      <c r="F330" s="4"/>
    </row>
    <row r="331" spans="1:6" ht="18">
      <c r="A331" s="4"/>
      <c r="B331" s="4"/>
      <c r="C331" s="4"/>
      <c r="D331" s="4"/>
      <c r="E331" s="4"/>
      <c r="F331" s="4"/>
    </row>
    <row r="332" spans="1:6" ht="18">
      <c r="A332" s="4"/>
      <c r="B332" s="4"/>
      <c r="C332" s="4"/>
      <c r="D332" s="4"/>
      <c r="E332" s="4"/>
      <c r="F332" s="4"/>
    </row>
    <row r="333" spans="1:6" ht="18">
      <c r="A333" s="4"/>
      <c r="B333" s="4"/>
      <c r="C333" s="4"/>
      <c r="D333" s="4"/>
      <c r="E333" s="4"/>
      <c r="F333" s="4"/>
    </row>
    <row r="334" spans="1:6" ht="18">
      <c r="A334" s="4"/>
      <c r="B334" s="4"/>
      <c r="C334" s="4"/>
      <c r="D334" s="4"/>
      <c r="E334" s="4"/>
      <c r="F334" s="4"/>
    </row>
    <row r="335" spans="1:6" ht="18">
      <c r="A335" s="4"/>
      <c r="B335" s="4"/>
      <c r="C335" s="4"/>
      <c r="D335" s="4"/>
      <c r="E335" s="4"/>
      <c r="F335" s="4"/>
    </row>
    <row r="336" spans="1:6" ht="18">
      <c r="A336" s="4"/>
      <c r="B336" s="4"/>
      <c r="C336" s="4"/>
      <c r="D336" s="4"/>
      <c r="E336" s="4"/>
      <c r="F336" s="4"/>
    </row>
    <row r="337" spans="1:6" ht="18">
      <c r="A337" s="4"/>
      <c r="B337" s="4"/>
      <c r="C337" s="4"/>
      <c r="D337" s="4"/>
      <c r="E337" s="4"/>
      <c r="F337" s="4"/>
    </row>
    <row r="338" spans="1:6" ht="18">
      <c r="A338" s="4"/>
      <c r="B338" s="4"/>
      <c r="C338" s="4"/>
      <c r="D338" s="4"/>
      <c r="E338" s="4"/>
      <c r="F338" s="4"/>
    </row>
    <row r="339" spans="1:6" ht="18">
      <c r="A339" s="4"/>
      <c r="B339" s="4"/>
      <c r="C339" s="4"/>
      <c r="D339" s="4"/>
      <c r="E339" s="4"/>
      <c r="F339" s="4"/>
    </row>
    <row r="340" spans="1:6" ht="18">
      <c r="A340" s="4"/>
      <c r="B340" s="4"/>
      <c r="C340" s="4"/>
      <c r="D340" s="4"/>
      <c r="E340" s="4"/>
      <c r="F340" s="4"/>
    </row>
    <row r="341" spans="1:6" ht="18">
      <c r="A341" s="4"/>
      <c r="B341" s="4"/>
      <c r="C341" s="4"/>
      <c r="D341" s="4"/>
      <c r="E341" s="4"/>
      <c r="F341" s="4"/>
    </row>
    <row r="342" spans="1:6" ht="18">
      <c r="A342" s="4"/>
      <c r="B342" s="4"/>
      <c r="C342" s="4"/>
      <c r="D342" s="4"/>
      <c r="E342" s="4"/>
      <c r="F342" s="4"/>
    </row>
    <row r="343" spans="1:6" ht="18">
      <c r="A343" s="4"/>
      <c r="B343" s="4"/>
      <c r="C343" s="4"/>
      <c r="D343" s="4"/>
      <c r="E343" s="4"/>
      <c r="F343" s="4"/>
    </row>
    <row r="344" spans="1:6" ht="18">
      <c r="A344" s="4"/>
      <c r="B344" s="4"/>
      <c r="C344" s="4"/>
      <c r="D344" s="4"/>
      <c r="E344" s="4"/>
      <c r="F344" s="4"/>
    </row>
    <row r="345" spans="1:6" ht="18">
      <c r="A345" s="4"/>
      <c r="B345" s="4"/>
      <c r="C345" s="4"/>
      <c r="D345" s="4"/>
      <c r="E345" s="4"/>
      <c r="F345" s="4"/>
    </row>
    <row r="346" spans="1:6" ht="18">
      <c r="A346" s="4"/>
      <c r="B346" s="4"/>
      <c r="C346" s="4"/>
      <c r="D346" s="4"/>
      <c r="E346" s="4"/>
      <c r="F346" s="4"/>
    </row>
    <row r="347" spans="1:6" ht="18">
      <c r="A347" s="4"/>
      <c r="B347" s="4"/>
      <c r="C347" s="4"/>
      <c r="D347" s="4"/>
      <c r="E347" s="4"/>
      <c r="F347" s="4"/>
    </row>
    <row r="348" spans="1:6" ht="18">
      <c r="A348" s="4"/>
      <c r="B348" s="4"/>
      <c r="C348" s="4"/>
      <c r="D348" s="4"/>
      <c r="E348" s="4"/>
      <c r="F348" s="4"/>
    </row>
    <row r="349" spans="1:6" ht="18">
      <c r="A349" s="4"/>
      <c r="B349" s="4"/>
      <c r="C349" s="4"/>
      <c r="D349" s="4"/>
      <c r="E349" s="4"/>
      <c r="F349" s="4"/>
    </row>
    <row r="350" spans="1:6" ht="18">
      <c r="A350" s="4"/>
      <c r="B350" s="4"/>
      <c r="C350" s="4"/>
      <c r="D350" s="4"/>
      <c r="E350" s="4"/>
      <c r="F350" s="4"/>
    </row>
    <row r="351" spans="1:6" ht="18">
      <c r="A351" s="4"/>
      <c r="B351" s="4"/>
      <c r="C351" s="4"/>
      <c r="D351" s="4"/>
      <c r="E351" s="4"/>
      <c r="F351" s="4"/>
    </row>
    <row r="352" spans="1:6" ht="18">
      <c r="A352" s="4"/>
      <c r="B352" s="4"/>
      <c r="C352" s="4"/>
      <c r="D352" s="4"/>
      <c r="E352" s="4"/>
      <c r="F352" s="4"/>
    </row>
    <row r="353" spans="1:6" ht="18">
      <c r="A353" s="5"/>
      <c r="B353" s="5"/>
      <c r="C353" s="5"/>
      <c r="D353" s="5"/>
      <c r="E353" s="5"/>
      <c r="F353" s="4"/>
    </row>
    <row r="354" spans="1:6" ht="18">
      <c r="A354" s="4"/>
      <c r="B354" s="4"/>
      <c r="C354" s="4"/>
      <c r="D354" s="4"/>
      <c r="E354" s="4"/>
      <c r="F354" s="4"/>
    </row>
    <row r="355" spans="1:6" ht="18">
      <c r="A355" s="4"/>
      <c r="B355" s="4"/>
      <c r="C355" s="4"/>
      <c r="D355" s="4"/>
      <c r="E355" s="4"/>
      <c r="F355" s="4"/>
    </row>
    <row r="356" spans="1:6" ht="18">
      <c r="A356" s="4"/>
      <c r="B356" s="4"/>
      <c r="C356" s="4"/>
      <c r="D356" s="4"/>
      <c r="E356" s="4"/>
      <c r="F356" s="4"/>
    </row>
    <row r="357" spans="1:6" ht="18">
      <c r="A357" s="4"/>
      <c r="B357" s="4"/>
      <c r="C357" s="4"/>
      <c r="D357" s="4"/>
      <c r="E357" s="4"/>
      <c r="F357" s="4"/>
    </row>
    <row r="358" spans="1:6" ht="18">
      <c r="A358" s="4"/>
      <c r="B358" s="4"/>
      <c r="C358" s="4"/>
      <c r="D358" s="4"/>
      <c r="E358" s="4"/>
      <c r="F358" s="4"/>
    </row>
    <row r="359" spans="1:6" ht="18">
      <c r="A359" s="4"/>
      <c r="B359" s="4"/>
      <c r="C359" s="4"/>
      <c r="D359" s="4"/>
      <c r="E359" s="4"/>
      <c r="F359" s="4"/>
    </row>
    <row r="360" spans="1:6" ht="18">
      <c r="A360" s="4"/>
      <c r="B360" s="4"/>
      <c r="C360" s="4"/>
      <c r="D360" s="4"/>
      <c r="E360" s="4"/>
      <c r="F360" s="4"/>
    </row>
    <row r="361" spans="1:6" ht="18">
      <c r="A361" s="4"/>
      <c r="B361" s="4"/>
      <c r="C361" s="4"/>
      <c r="D361" s="4"/>
      <c r="E361" s="4"/>
      <c r="F361" s="4"/>
    </row>
    <row r="362" spans="1:6" ht="18">
      <c r="A362" s="4"/>
      <c r="B362" s="4"/>
      <c r="C362" s="4"/>
      <c r="D362" s="4"/>
      <c r="E362" s="4"/>
      <c r="F362" s="4"/>
    </row>
    <row r="363" spans="1:6" ht="18">
      <c r="A363" s="4"/>
      <c r="B363" s="4"/>
      <c r="C363" s="4"/>
      <c r="D363" s="4"/>
      <c r="E363" s="4"/>
      <c r="F363" s="4"/>
    </row>
    <row r="364" spans="1:6" ht="18">
      <c r="A364" s="4"/>
      <c r="B364" s="4"/>
      <c r="C364" s="4"/>
      <c r="D364" s="4"/>
      <c r="E364" s="4"/>
      <c r="F364" s="4"/>
    </row>
    <row r="365" spans="1:6" ht="18">
      <c r="A365" s="4"/>
      <c r="B365" s="4"/>
      <c r="C365" s="4"/>
      <c r="D365" s="4"/>
      <c r="E365" s="4"/>
      <c r="F365" s="4"/>
    </row>
    <row r="366" spans="1:6" ht="18">
      <c r="A366" s="4"/>
      <c r="B366" s="4"/>
      <c r="C366" s="4"/>
      <c r="D366" s="4"/>
      <c r="E366" s="4"/>
      <c r="F366" s="4"/>
    </row>
    <row r="367" spans="1:6" ht="18">
      <c r="A367" s="4"/>
      <c r="B367" s="4"/>
      <c r="C367" s="4"/>
      <c r="D367" s="4"/>
      <c r="E367" s="4"/>
      <c r="F367" s="4"/>
    </row>
    <row r="368" spans="1:6" ht="18">
      <c r="A368" s="4"/>
      <c r="B368" s="4"/>
      <c r="C368" s="4"/>
      <c r="D368" s="4"/>
      <c r="E368" s="4"/>
      <c r="F368" s="4"/>
    </row>
    <row r="369" spans="1:6" ht="18">
      <c r="A369" s="4"/>
      <c r="B369" s="4"/>
      <c r="C369" s="4"/>
      <c r="D369" s="4"/>
      <c r="E369" s="4"/>
      <c r="F369" s="4"/>
    </row>
    <row r="370" spans="1:6" ht="18">
      <c r="A370" s="4"/>
      <c r="B370" s="4"/>
      <c r="C370" s="4"/>
      <c r="D370" s="4"/>
      <c r="E370" s="4"/>
      <c r="F370" s="4"/>
    </row>
    <row r="371" spans="1:6" ht="18">
      <c r="A371" s="4"/>
      <c r="B371" s="4"/>
      <c r="C371" s="4"/>
      <c r="D371" s="4"/>
      <c r="E371" s="4"/>
      <c r="F371" s="4"/>
    </row>
    <row r="372" spans="1:6" ht="18">
      <c r="A372" s="4"/>
      <c r="B372" s="4"/>
      <c r="C372" s="4"/>
      <c r="D372" s="4"/>
      <c r="E372" s="4"/>
      <c r="F372" s="4"/>
    </row>
    <row r="373" spans="1:6" ht="18">
      <c r="A373" s="4"/>
      <c r="B373" s="4"/>
      <c r="C373" s="4"/>
      <c r="D373" s="4"/>
      <c r="E373" s="4"/>
      <c r="F373" s="4"/>
    </row>
    <row r="374" spans="1:6" ht="18">
      <c r="A374" s="4"/>
      <c r="B374" s="4"/>
      <c r="C374" s="4"/>
      <c r="D374" s="4"/>
      <c r="E374" s="4"/>
      <c r="F374" s="4"/>
    </row>
    <row r="375" spans="1:6" ht="18">
      <c r="A375" s="4"/>
      <c r="B375" s="4"/>
      <c r="C375" s="4"/>
      <c r="D375" s="4"/>
      <c r="E375" s="4"/>
      <c r="F375" s="4"/>
    </row>
    <row r="376" spans="1:6" ht="18">
      <c r="A376" s="4"/>
      <c r="B376" s="4"/>
      <c r="C376" s="4"/>
      <c r="D376" s="4"/>
      <c r="E376" s="4"/>
      <c r="F376" s="4"/>
    </row>
    <row r="377" spans="1:6" ht="18">
      <c r="A377" s="4"/>
      <c r="B377" s="4"/>
      <c r="C377" s="4"/>
      <c r="D377" s="4"/>
      <c r="E377" s="4"/>
      <c r="F377" s="4"/>
    </row>
    <row r="378" spans="1:6" ht="18">
      <c r="A378" s="4"/>
      <c r="B378" s="4"/>
      <c r="C378" s="4"/>
      <c r="D378" s="4"/>
      <c r="E378" s="4"/>
      <c r="F378" s="4"/>
    </row>
    <row r="379" spans="1:6" ht="18">
      <c r="A379" s="4"/>
      <c r="B379" s="4"/>
      <c r="C379" s="4"/>
      <c r="D379" s="4"/>
      <c r="E379" s="4"/>
      <c r="F379" s="4"/>
    </row>
    <row r="380" spans="1:6" ht="18">
      <c r="A380" s="4"/>
      <c r="B380" s="4"/>
      <c r="C380" s="4"/>
      <c r="D380" s="4"/>
      <c r="E380" s="4"/>
      <c r="F380" s="4"/>
    </row>
    <row r="381" spans="1:6" ht="18">
      <c r="A381" s="4"/>
      <c r="B381" s="4"/>
      <c r="C381" s="4"/>
      <c r="D381" s="4"/>
      <c r="E381" s="4"/>
      <c r="F381" s="4"/>
    </row>
    <row r="382" spans="1:6" ht="18">
      <c r="A382" s="4"/>
      <c r="B382" s="4"/>
      <c r="C382" s="4"/>
      <c r="D382" s="4"/>
      <c r="E382" s="4"/>
      <c r="F382" s="4"/>
    </row>
    <row r="383" spans="1:6" ht="18">
      <c r="A383" s="4"/>
      <c r="B383" s="4"/>
      <c r="C383" s="4"/>
      <c r="D383" s="4"/>
      <c r="E383" s="4"/>
      <c r="F383" s="4"/>
    </row>
    <row r="384" spans="1:6" ht="18">
      <c r="A384" s="4"/>
      <c r="B384" s="4"/>
      <c r="C384" s="4"/>
      <c r="D384" s="4"/>
      <c r="E384" s="4"/>
      <c r="F384" s="4"/>
    </row>
    <row r="385" spans="1:6" ht="18">
      <c r="A385" s="4"/>
      <c r="B385" s="4"/>
      <c r="C385" s="4"/>
      <c r="D385" s="4"/>
      <c r="E385" s="4"/>
      <c r="F385" s="4"/>
    </row>
    <row r="386" spans="1:6" ht="18">
      <c r="A386" s="4"/>
      <c r="B386" s="4"/>
      <c r="C386" s="4"/>
      <c r="D386" s="4"/>
      <c r="E386" s="4"/>
      <c r="F386" s="4"/>
    </row>
    <row r="387" spans="1:6" ht="18">
      <c r="A387" s="4"/>
      <c r="B387" s="4"/>
      <c r="C387" s="4"/>
      <c r="D387" s="4"/>
      <c r="E387" s="4"/>
      <c r="F387" s="4"/>
    </row>
    <row r="388" spans="1:6" ht="18">
      <c r="A388" s="4"/>
      <c r="B388" s="4"/>
      <c r="C388" s="4"/>
      <c r="D388" s="4"/>
      <c r="E388" s="4"/>
      <c r="F388" s="4"/>
    </row>
    <row r="389" spans="1:6" ht="18">
      <c r="A389" s="4"/>
      <c r="B389" s="4"/>
      <c r="C389" s="4"/>
      <c r="D389" s="4"/>
      <c r="E389" s="4"/>
      <c r="F389" s="4"/>
    </row>
    <row r="390" spans="1:6" ht="18">
      <c r="A390" s="4"/>
      <c r="B390" s="4"/>
      <c r="C390" s="4"/>
      <c r="D390" s="4"/>
      <c r="E390" s="4"/>
      <c r="F390" s="4"/>
    </row>
    <row r="391" spans="1:6" ht="18">
      <c r="A391" s="4"/>
      <c r="B391" s="4"/>
      <c r="C391" s="4"/>
      <c r="D391" s="4"/>
      <c r="E391" s="4"/>
      <c r="F391" s="4"/>
    </row>
    <row r="392" spans="1:6" ht="18">
      <c r="A392" s="4"/>
      <c r="B392" s="4"/>
      <c r="C392" s="4"/>
      <c r="D392" s="4"/>
      <c r="E392" s="4"/>
      <c r="F392" s="4"/>
    </row>
    <row r="393" spans="1:6" ht="18">
      <c r="A393" s="4"/>
      <c r="B393" s="4"/>
      <c r="C393" s="4"/>
      <c r="D393" s="4"/>
      <c r="E393" s="4"/>
      <c r="F393" s="4"/>
    </row>
    <row r="394" spans="1:6" ht="18">
      <c r="A394" s="4"/>
      <c r="B394" s="4"/>
      <c r="C394" s="4"/>
      <c r="D394" s="4"/>
      <c r="E394" s="4"/>
      <c r="F394" s="4"/>
    </row>
    <row r="395" spans="1:6" ht="18">
      <c r="A395" s="4"/>
      <c r="B395" s="4"/>
      <c r="C395" s="4"/>
      <c r="D395" s="4"/>
      <c r="E395" s="4"/>
      <c r="F395" s="4"/>
    </row>
    <row r="396" spans="1:6" ht="18">
      <c r="A396" s="4"/>
      <c r="B396" s="4"/>
      <c r="C396" s="4"/>
      <c r="D396" s="4"/>
      <c r="E396" s="4"/>
      <c r="F396" s="4"/>
    </row>
    <row r="397" spans="1:6" ht="18">
      <c r="A397" s="4"/>
      <c r="B397" s="4"/>
      <c r="C397" s="4"/>
      <c r="D397" s="4"/>
      <c r="E397" s="4"/>
      <c r="F397" s="4"/>
    </row>
    <row r="398" spans="1:6" ht="18">
      <c r="A398" s="4"/>
      <c r="B398" s="4"/>
      <c r="C398" s="4"/>
      <c r="D398" s="4"/>
      <c r="E398" s="4"/>
      <c r="F398" s="4"/>
    </row>
    <row r="399" spans="1:6" ht="18">
      <c r="A399" s="4"/>
      <c r="B399" s="4"/>
      <c r="C399" s="4"/>
      <c r="D399" s="4"/>
      <c r="E399" s="4"/>
      <c r="F399" s="4"/>
    </row>
    <row r="400" spans="1:6" ht="18">
      <c r="A400" s="4"/>
      <c r="B400" s="4"/>
      <c r="C400" s="4"/>
      <c r="D400" s="4"/>
      <c r="E400" s="4"/>
      <c r="F400" s="4"/>
    </row>
    <row r="401" spans="1:6" ht="18">
      <c r="A401" s="4"/>
      <c r="B401" s="4"/>
      <c r="C401" s="4"/>
      <c r="D401" s="4"/>
      <c r="E401" s="4"/>
      <c r="F401" s="4"/>
    </row>
    <row r="402" spans="1:6" ht="18">
      <c r="A402" s="4"/>
      <c r="B402" s="4"/>
      <c r="C402" s="4"/>
      <c r="D402" s="4"/>
      <c r="E402" s="4"/>
      <c r="F402" s="4"/>
    </row>
    <row r="403" spans="1:6" ht="18">
      <c r="A403" s="4"/>
      <c r="B403" s="4"/>
      <c r="C403" s="4"/>
      <c r="D403" s="4"/>
      <c r="E403" s="4"/>
      <c r="F403" s="4"/>
    </row>
    <row r="404" spans="1:6" ht="18">
      <c r="A404" s="4"/>
      <c r="B404" s="4"/>
      <c r="C404" s="4"/>
      <c r="D404" s="4"/>
      <c r="E404" s="4"/>
      <c r="F404" s="4"/>
    </row>
    <row r="405" spans="1:6" ht="18">
      <c r="A405" s="4"/>
      <c r="B405" s="4"/>
      <c r="C405" s="4"/>
      <c r="D405" s="4"/>
      <c r="E405" s="4"/>
      <c r="F405" s="4"/>
    </row>
    <row r="406" spans="1:6" ht="18">
      <c r="A406" s="4"/>
      <c r="B406" s="4"/>
      <c r="C406" s="4"/>
      <c r="D406" s="4"/>
      <c r="E406" s="4"/>
      <c r="F406" s="4"/>
    </row>
    <row r="407" spans="1:6" ht="18">
      <c r="A407" s="4"/>
      <c r="B407" s="4"/>
      <c r="C407" s="4"/>
      <c r="D407" s="4"/>
      <c r="E407" s="4"/>
      <c r="F407" s="4"/>
    </row>
    <row r="408" spans="1:6" ht="18">
      <c r="A408" s="4"/>
      <c r="B408" s="4"/>
      <c r="C408" s="4"/>
      <c r="D408" s="4"/>
      <c r="E408" s="4"/>
      <c r="F408" s="4"/>
    </row>
    <row r="409" spans="1:6" ht="18">
      <c r="A409" s="4"/>
      <c r="B409" s="4"/>
      <c r="C409" s="4"/>
      <c r="D409" s="4"/>
      <c r="E409" s="4"/>
      <c r="F409" s="4"/>
    </row>
    <row r="410" spans="1:6" ht="18">
      <c r="A410" s="4"/>
      <c r="B410" s="4"/>
      <c r="C410" s="4"/>
      <c r="D410" s="4"/>
      <c r="E410" s="4"/>
      <c r="F410" s="4"/>
    </row>
    <row r="411" spans="1:6" ht="18">
      <c r="A411" s="4"/>
      <c r="B411" s="4"/>
      <c r="C411" s="4"/>
      <c r="D411" s="4"/>
      <c r="E411" s="4"/>
      <c r="F411" s="4"/>
    </row>
    <row r="412" spans="1:6" ht="18">
      <c r="A412" s="4"/>
      <c r="B412" s="4"/>
      <c r="C412" s="4"/>
      <c r="D412" s="4"/>
      <c r="E412" s="4"/>
      <c r="F412" s="4"/>
    </row>
    <row r="413" spans="1:6" ht="18">
      <c r="A413" s="4"/>
      <c r="B413" s="4"/>
      <c r="C413" s="4"/>
      <c r="D413" s="4"/>
      <c r="E413" s="4"/>
      <c r="F413" s="4"/>
    </row>
    <row r="414" spans="1:6" ht="18">
      <c r="A414" s="4"/>
      <c r="B414" s="4"/>
      <c r="C414" s="4"/>
      <c r="D414" s="4"/>
      <c r="E414" s="4"/>
      <c r="F414" s="4"/>
    </row>
    <row r="415" spans="1:6" ht="18">
      <c r="A415" s="4"/>
      <c r="B415" s="4"/>
      <c r="C415" s="4"/>
      <c r="D415" s="4"/>
      <c r="E415" s="4"/>
      <c r="F415" s="4"/>
    </row>
    <row r="416" spans="1:6" ht="18">
      <c r="A416" s="4"/>
      <c r="B416" s="4"/>
      <c r="C416" s="4"/>
      <c r="D416" s="4"/>
      <c r="E416" s="4"/>
      <c r="F416" s="4"/>
    </row>
    <row r="417" spans="1:6" ht="18">
      <c r="A417" s="4"/>
      <c r="B417" s="4"/>
      <c r="C417" s="4"/>
      <c r="D417" s="4"/>
      <c r="E417" s="4"/>
      <c r="F417" s="4"/>
    </row>
    <row r="418" spans="1:6" ht="18">
      <c r="A418" s="4"/>
      <c r="B418" s="4"/>
      <c r="C418" s="4"/>
      <c r="D418" s="4"/>
      <c r="E418" s="4"/>
      <c r="F418" s="4"/>
    </row>
    <row r="419" spans="1:6" ht="18">
      <c r="A419" s="4"/>
      <c r="B419" s="4"/>
      <c r="C419" s="4"/>
      <c r="D419" s="4"/>
      <c r="E419" s="4"/>
      <c r="F419" s="4"/>
    </row>
    <row r="420" spans="1:6" ht="18">
      <c r="A420" s="4"/>
      <c r="B420" s="4"/>
      <c r="C420" s="4"/>
      <c r="D420" s="4"/>
      <c r="E420" s="4"/>
      <c r="F420" s="4"/>
    </row>
    <row r="421" spans="1:6" ht="18">
      <c r="A421" s="4"/>
      <c r="B421" s="4"/>
      <c r="C421" s="4"/>
      <c r="D421" s="4"/>
      <c r="E421" s="4"/>
      <c r="F421" s="4"/>
    </row>
    <row r="422" spans="1:6" ht="18">
      <c r="A422" s="4"/>
      <c r="B422" s="4"/>
      <c r="C422" s="4"/>
      <c r="D422" s="4"/>
      <c r="E422" s="4"/>
      <c r="F422" s="4"/>
    </row>
    <row r="423" spans="1:6" ht="18">
      <c r="A423" s="4"/>
      <c r="B423" s="4"/>
      <c r="C423" s="4"/>
      <c r="D423" s="4"/>
      <c r="E423" s="4"/>
      <c r="F423" s="4"/>
    </row>
    <row r="424" spans="1:6" ht="18">
      <c r="A424" s="4"/>
      <c r="B424" s="4"/>
      <c r="C424" s="4"/>
      <c r="D424" s="4"/>
      <c r="E424" s="4"/>
      <c r="F424" s="4"/>
    </row>
    <row r="425" spans="1:6" ht="18">
      <c r="A425" s="4"/>
      <c r="B425" s="4"/>
      <c r="C425" s="4"/>
      <c r="D425" s="4"/>
      <c r="E425" s="4"/>
      <c r="F425" s="4"/>
    </row>
    <row r="426" spans="1:6" ht="18">
      <c r="A426" s="4"/>
      <c r="B426" s="4"/>
      <c r="C426" s="4"/>
      <c r="D426" s="4"/>
      <c r="E426" s="4"/>
      <c r="F426" s="4"/>
    </row>
    <row r="427" spans="1:6" ht="18">
      <c r="A427" s="4"/>
      <c r="B427" s="4"/>
      <c r="C427" s="4"/>
      <c r="D427" s="4"/>
      <c r="E427" s="4"/>
      <c r="F427" s="4"/>
    </row>
    <row r="428" spans="1:6" ht="18">
      <c r="A428" s="4"/>
      <c r="B428" s="4"/>
      <c r="C428" s="4"/>
      <c r="D428" s="4"/>
      <c r="E428" s="4"/>
      <c r="F428" s="4"/>
    </row>
    <row r="429" spans="1:6" ht="18">
      <c r="A429" s="4"/>
      <c r="B429" s="4"/>
      <c r="C429" s="4"/>
      <c r="D429" s="4"/>
      <c r="E429" s="4"/>
      <c r="F429" s="4"/>
    </row>
    <row r="430" spans="1:6" ht="18">
      <c r="A430" s="4"/>
      <c r="B430" s="4"/>
      <c r="C430" s="4"/>
      <c r="D430" s="4"/>
      <c r="E430" s="4"/>
      <c r="F430" s="4"/>
    </row>
    <row r="431" spans="1:6" ht="18">
      <c r="A431" s="4"/>
      <c r="B431" s="4"/>
      <c r="C431" s="4"/>
      <c r="D431" s="4"/>
      <c r="E431" s="4"/>
      <c r="F431" s="4"/>
    </row>
    <row r="432" spans="1:6" ht="18">
      <c r="A432" s="4"/>
      <c r="B432" s="4"/>
      <c r="C432" s="4"/>
      <c r="D432" s="4"/>
      <c r="E432" s="4"/>
      <c r="F432" s="4"/>
    </row>
    <row r="433" spans="1:6" ht="18">
      <c r="A433" s="4"/>
      <c r="B433" s="4"/>
      <c r="C433" s="4"/>
      <c r="D433" s="4"/>
      <c r="E433" s="4"/>
      <c r="F433" s="4"/>
    </row>
    <row r="434" spans="1:6" ht="18">
      <c r="A434" s="4"/>
      <c r="B434" s="4"/>
      <c r="C434" s="4"/>
      <c r="D434" s="4"/>
      <c r="E434" s="4"/>
      <c r="F434" s="4"/>
    </row>
    <row r="435" spans="1:6" ht="18">
      <c r="A435" s="4"/>
      <c r="B435" s="4"/>
      <c r="C435" s="4"/>
      <c r="D435" s="4"/>
      <c r="E435" s="4"/>
      <c r="F435" s="4"/>
    </row>
    <row r="436" spans="1:6" ht="18">
      <c r="A436" s="4"/>
      <c r="B436" s="4"/>
      <c r="C436" s="4"/>
      <c r="D436" s="4"/>
      <c r="E436" s="4"/>
      <c r="F436" s="4"/>
    </row>
    <row r="437" spans="1:6" ht="18">
      <c r="A437" s="4"/>
      <c r="B437" s="4"/>
      <c r="C437" s="4"/>
      <c r="D437" s="4"/>
      <c r="E437" s="4"/>
      <c r="F437" s="4"/>
    </row>
    <row r="438" spans="1:6" ht="18">
      <c r="A438" s="4"/>
      <c r="B438" s="4"/>
      <c r="C438" s="4"/>
      <c r="D438" s="4"/>
      <c r="E438" s="4"/>
      <c r="F438" s="4"/>
    </row>
    <row r="439" spans="1:6" ht="18">
      <c r="A439" s="4"/>
      <c r="B439" s="4"/>
      <c r="C439" s="4"/>
      <c r="D439" s="4"/>
      <c r="E439" s="4"/>
      <c r="F439" s="4"/>
    </row>
    <row r="440" spans="1:6" ht="18">
      <c r="A440" s="4"/>
      <c r="B440" s="4"/>
      <c r="C440" s="4"/>
      <c r="D440" s="4"/>
      <c r="E440" s="4"/>
      <c r="F440" s="4"/>
    </row>
    <row r="441" spans="1:6" ht="18">
      <c r="A441" s="4"/>
      <c r="B441" s="4"/>
      <c r="C441" s="4"/>
      <c r="D441" s="4"/>
      <c r="E441" s="4"/>
      <c r="F441" s="4"/>
    </row>
    <row r="442" spans="1:6" ht="18">
      <c r="A442" s="4"/>
      <c r="B442" s="4"/>
      <c r="C442" s="4"/>
      <c r="D442" s="4"/>
      <c r="E442" s="4"/>
      <c r="F442" s="4"/>
    </row>
    <row r="443" spans="1:6" ht="18">
      <c r="A443" s="4"/>
      <c r="B443" s="4"/>
      <c r="C443" s="4"/>
      <c r="D443" s="4"/>
      <c r="E443" s="4"/>
      <c r="F443" s="4"/>
    </row>
    <row r="444" spans="1:6" ht="18">
      <c r="A444" s="4"/>
      <c r="B444" s="4"/>
      <c r="C444" s="4"/>
      <c r="D444" s="4"/>
      <c r="E444" s="4"/>
      <c r="F444" s="4"/>
    </row>
    <row r="445" spans="1:6" ht="18">
      <c r="A445" s="4"/>
      <c r="B445" s="4"/>
      <c r="C445" s="4"/>
      <c r="D445" s="4"/>
      <c r="E445" s="4"/>
      <c r="F445" s="4"/>
    </row>
    <row r="446" spans="1:6" ht="18">
      <c r="A446" s="4"/>
      <c r="B446" s="4"/>
      <c r="C446" s="4"/>
      <c r="D446" s="4"/>
      <c r="E446" s="4"/>
      <c r="F446" s="4"/>
    </row>
    <row r="447" spans="1:6" ht="18">
      <c r="A447" s="4"/>
      <c r="B447" s="4"/>
      <c r="C447" s="4"/>
      <c r="D447" s="4"/>
      <c r="E447" s="4"/>
      <c r="F447" s="4"/>
    </row>
    <row r="448" spans="1:6" ht="18">
      <c r="A448" s="4"/>
      <c r="B448" s="4"/>
      <c r="C448" s="4"/>
      <c r="D448" s="4"/>
      <c r="E448" s="4"/>
      <c r="F448" s="4"/>
    </row>
    <row r="449" spans="1:6" ht="18">
      <c r="A449" s="4"/>
      <c r="B449" s="4"/>
      <c r="C449" s="4"/>
      <c r="D449" s="4"/>
      <c r="E449" s="4"/>
      <c r="F449" s="4"/>
    </row>
    <row r="450" spans="1:6" ht="18">
      <c r="A450" s="4"/>
      <c r="B450" s="4"/>
      <c r="C450" s="4"/>
      <c r="D450" s="4"/>
      <c r="E450" s="4"/>
      <c r="F450" s="4"/>
    </row>
    <row r="451" spans="1:6" ht="18">
      <c r="A451" s="4"/>
      <c r="B451" s="4"/>
      <c r="C451" s="4"/>
      <c r="D451" s="4"/>
      <c r="E451" s="4"/>
      <c r="F451" s="4"/>
    </row>
    <row r="452" spans="1:6" ht="18">
      <c r="A452" s="4"/>
      <c r="B452" s="4"/>
      <c r="C452" s="4"/>
      <c r="D452" s="4"/>
      <c r="E452" s="4"/>
      <c r="F452" s="4"/>
    </row>
    <row r="453" spans="1:6" ht="18">
      <c r="A453" s="4"/>
      <c r="B453" s="4"/>
      <c r="C453" s="4"/>
      <c r="D453" s="4"/>
      <c r="E453" s="4"/>
      <c r="F453" s="4"/>
    </row>
    <row r="454" spans="1:6" ht="18">
      <c r="A454" s="4"/>
      <c r="B454" s="4"/>
      <c r="C454" s="4"/>
      <c r="D454" s="4"/>
      <c r="E454" s="4"/>
      <c r="F454" s="4"/>
    </row>
    <row r="455" spans="1:6" ht="18">
      <c r="A455" s="4"/>
      <c r="B455" s="4"/>
      <c r="C455" s="4"/>
      <c r="D455" s="4"/>
      <c r="E455" s="4"/>
      <c r="F455" s="4"/>
    </row>
    <row r="456" spans="1:6" ht="18">
      <c r="A456" s="4"/>
      <c r="B456" s="4"/>
      <c r="C456" s="4"/>
      <c r="D456" s="4"/>
      <c r="E456" s="4"/>
      <c r="F456" s="4"/>
    </row>
    <row r="457" spans="1:6" ht="18">
      <c r="A457" s="4"/>
      <c r="B457" s="4"/>
      <c r="C457" s="4"/>
      <c r="D457" s="4"/>
      <c r="E457" s="4"/>
      <c r="F457" s="4"/>
    </row>
    <row r="458" spans="1:6" ht="18">
      <c r="A458" s="4"/>
      <c r="B458" s="4"/>
      <c r="C458" s="4"/>
      <c r="D458" s="4"/>
      <c r="E458" s="4"/>
      <c r="F458" s="4"/>
    </row>
    <row r="459" spans="1:6" ht="18">
      <c r="A459" s="4"/>
      <c r="B459" s="4"/>
      <c r="C459" s="4"/>
      <c r="D459" s="4"/>
      <c r="E459" s="4"/>
      <c r="F459" s="4"/>
    </row>
    <row r="460" spans="1:6" ht="18">
      <c r="A460" s="4"/>
      <c r="B460" s="4"/>
      <c r="C460" s="4"/>
      <c r="D460" s="4"/>
      <c r="E460" s="4"/>
      <c r="F460" s="4"/>
    </row>
    <row r="461" spans="1:6" ht="18">
      <c r="A461" s="4"/>
      <c r="B461" s="4"/>
      <c r="C461" s="4"/>
      <c r="D461" s="4"/>
      <c r="E461" s="4"/>
      <c r="F461" s="4"/>
    </row>
    <row r="462" spans="1:6" ht="18">
      <c r="A462" s="4"/>
      <c r="B462" s="4"/>
      <c r="C462" s="4"/>
      <c r="D462" s="4"/>
      <c r="E462" s="4"/>
      <c r="F462" s="4"/>
    </row>
    <row r="463" spans="1:6" ht="18">
      <c r="A463" s="4"/>
      <c r="B463" s="4"/>
      <c r="C463" s="4"/>
      <c r="D463" s="4"/>
      <c r="E463" s="4"/>
      <c r="F463" s="4"/>
    </row>
    <row r="464" spans="1:6" ht="18">
      <c r="A464" s="4"/>
      <c r="B464" s="4"/>
      <c r="C464" s="4"/>
      <c r="D464" s="4"/>
      <c r="E464" s="4"/>
      <c r="F464" s="4"/>
    </row>
    <row r="465" spans="1:6" ht="18">
      <c r="A465" s="4"/>
      <c r="B465" s="4"/>
      <c r="C465" s="4"/>
      <c r="D465" s="4"/>
      <c r="E465" s="4"/>
      <c r="F465" s="4"/>
    </row>
    <row r="466" spans="1:6" ht="18">
      <c r="A466" s="4"/>
      <c r="B466" s="4"/>
      <c r="C466" s="4"/>
      <c r="D466" s="4"/>
      <c r="E466" s="4"/>
      <c r="F466" s="4"/>
    </row>
    <row r="467" spans="1:6" ht="18">
      <c r="A467" s="4"/>
      <c r="B467" s="4"/>
      <c r="C467" s="4"/>
      <c r="D467" s="4"/>
      <c r="E467" s="4"/>
      <c r="F467" s="4"/>
    </row>
    <row r="468" spans="1:6" ht="18">
      <c r="A468" s="4"/>
      <c r="B468" s="4"/>
      <c r="C468" s="4"/>
      <c r="D468" s="4"/>
      <c r="E468" s="4"/>
      <c r="F468" s="4"/>
    </row>
    <row r="469" spans="1:6" ht="18">
      <c r="A469" s="4"/>
      <c r="B469" s="4"/>
      <c r="C469" s="4"/>
      <c r="D469" s="4"/>
      <c r="E469" s="4"/>
      <c r="F469" s="4"/>
    </row>
    <row r="470" spans="1:6" ht="18">
      <c r="A470" s="4"/>
      <c r="B470" s="4"/>
      <c r="C470" s="4"/>
      <c r="D470" s="4"/>
      <c r="E470" s="4"/>
      <c r="F470" s="4"/>
    </row>
    <row r="471" spans="1:6" ht="18">
      <c r="A471" s="4"/>
      <c r="B471" s="4"/>
      <c r="C471" s="4"/>
      <c r="D471" s="4"/>
      <c r="E471" s="4"/>
      <c r="F471" s="4"/>
    </row>
    <row r="472" spans="1:6" ht="18">
      <c r="A472" s="4"/>
      <c r="B472" s="4"/>
      <c r="C472" s="4"/>
      <c r="D472" s="4"/>
      <c r="E472" s="4"/>
      <c r="F472" s="4"/>
    </row>
    <row r="473" spans="1:6" ht="18">
      <c r="A473" s="4"/>
      <c r="B473" s="4"/>
      <c r="C473" s="4"/>
      <c r="D473" s="4"/>
      <c r="E473" s="4"/>
      <c r="F473" s="4"/>
    </row>
    <row r="474" spans="1:6" ht="18">
      <c r="A474" s="4"/>
      <c r="B474" s="4"/>
      <c r="C474" s="4"/>
      <c r="D474" s="4"/>
      <c r="E474" s="4"/>
      <c r="F474" s="4"/>
    </row>
    <row r="475" spans="1:6" ht="18">
      <c r="A475" s="4"/>
      <c r="B475" s="4"/>
      <c r="C475" s="4"/>
      <c r="D475" s="4"/>
      <c r="E475" s="4"/>
      <c r="F475" s="4"/>
    </row>
    <row r="476" spans="1:6" ht="18">
      <c r="A476" s="4"/>
      <c r="B476" s="4"/>
      <c r="C476" s="4"/>
      <c r="D476" s="4"/>
      <c r="E476" s="4"/>
      <c r="F476" s="4"/>
    </row>
    <row r="477" spans="1:6" ht="18">
      <c r="A477" s="4"/>
      <c r="B477" s="4"/>
      <c r="C477" s="4"/>
      <c r="D477" s="4"/>
      <c r="E477" s="4"/>
      <c r="F477" s="4"/>
    </row>
    <row r="478" spans="1:6" ht="18">
      <c r="A478" s="4"/>
      <c r="B478" s="4"/>
      <c r="C478" s="4"/>
      <c r="D478" s="4"/>
      <c r="E478" s="4"/>
      <c r="F478" s="4"/>
    </row>
    <row r="479" spans="1:6" ht="18">
      <c r="A479" s="4"/>
      <c r="B479" s="4"/>
      <c r="C479" s="4"/>
      <c r="D479" s="4"/>
      <c r="E479" s="4"/>
      <c r="F479" s="4"/>
    </row>
    <row r="480" spans="1:6" ht="18">
      <c r="A480" s="4"/>
      <c r="B480" s="4"/>
      <c r="C480" s="4"/>
      <c r="D480" s="4"/>
      <c r="E480" s="4"/>
      <c r="F480" s="4"/>
    </row>
    <row r="481" spans="1:6" ht="18">
      <c r="A481" s="4"/>
      <c r="B481" s="4"/>
      <c r="C481" s="4"/>
      <c r="D481" s="4"/>
      <c r="E481" s="4"/>
      <c r="F481" s="4"/>
    </row>
    <row r="482" spans="1:6" ht="18">
      <c r="A482" s="4"/>
      <c r="B482" s="4"/>
      <c r="C482" s="4"/>
      <c r="D482" s="4"/>
      <c r="E482" s="4"/>
      <c r="F482" s="4"/>
    </row>
    <row r="483" spans="1:6" ht="18">
      <c r="A483" s="4"/>
      <c r="B483" s="4"/>
      <c r="C483" s="4"/>
      <c r="D483" s="4"/>
      <c r="E483" s="4"/>
      <c r="F483" s="4"/>
    </row>
    <row r="484" spans="1:6" ht="18">
      <c r="A484" s="4"/>
      <c r="B484" s="4"/>
      <c r="C484" s="4"/>
      <c r="D484" s="4"/>
      <c r="E484" s="4"/>
      <c r="F484" s="4"/>
    </row>
    <row r="485" spans="1:6" ht="18">
      <c r="A485" s="4"/>
      <c r="B485" s="4"/>
      <c r="C485" s="4"/>
      <c r="D485" s="4"/>
      <c r="E485" s="4"/>
      <c r="F485" s="4"/>
    </row>
    <row r="486" spans="1:6" ht="18">
      <c r="A486" s="4"/>
      <c r="B486" s="4"/>
      <c r="C486" s="4"/>
      <c r="D486" s="4"/>
      <c r="E486" s="4"/>
      <c r="F486" s="4"/>
    </row>
    <row r="487" spans="1:6" ht="18">
      <c r="A487" s="4"/>
      <c r="B487" s="4"/>
      <c r="C487" s="4"/>
      <c r="D487" s="4"/>
      <c r="E487" s="4"/>
      <c r="F487" s="4"/>
    </row>
    <row r="488" spans="1:6" ht="18">
      <c r="A488" s="4"/>
      <c r="B488" s="4"/>
      <c r="C488" s="4"/>
      <c r="D488" s="4"/>
      <c r="E488" s="4"/>
      <c r="F488" s="4"/>
    </row>
    <row r="489" spans="1:6" ht="18">
      <c r="A489" s="4"/>
      <c r="B489" s="4"/>
      <c r="C489" s="4"/>
      <c r="D489" s="4"/>
      <c r="E489" s="4"/>
      <c r="F489" s="4"/>
    </row>
    <row r="490" spans="1:6" ht="18">
      <c r="A490" s="4"/>
      <c r="B490" s="4"/>
      <c r="C490" s="4"/>
      <c r="D490" s="4"/>
      <c r="E490" s="4"/>
      <c r="F490" s="4"/>
    </row>
    <row r="491" spans="1:6" ht="18">
      <c r="A491" s="4"/>
      <c r="B491" s="4"/>
      <c r="C491" s="4"/>
      <c r="D491" s="4"/>
      <c r="E491" s="4"/>
      <c r="F491" s="4"/>
    </row>
    <row r="492" spans="1:6" ht="18">
      <c r="A492" s="4"/>
      <c r="B492" s="4"/>
      <c r="C492" s="4"/>
      <c r="D492" s="4"/>
      <c r="E492" s="4"/>
      <c r="F492" s="4"/>
    </row>
    <row r="493" spans="1:6" ht="18">
      <c r="A493" s="4"/>
      <c r="B493" s="4"/>
      <c r="C493" s="4"/>
      <c r="D493" s="4"/>
      <c r="E493" s="4"/>
      <c r="F493" s="4"/>
    </row>
    <row r="494" spans="1:6" ht="18">
      <c r="A494" s="4"/>
      <c r="B494" s="4"/>
      <c r="C494" s="4"/>
      <c r="D494" s="4"/>
      <c r="E494" s="4"/>
      <c r="F494" s="4"/>
    </row>
    <row r="495" spans="1:6" ht="18">
      <c r="A495" s="4"/>
      <c r="B495" s="4"/>
      <c r="C495" s="4"/>
      <c r="D495" s="4"/>
      <c r="E495" s="4"/>
      <c r="F495" s="4"/>
    </row>
    <row r="496" spans="1:6" ht="18">
      <c r="A496" s="4"/>
      <c r="B496" s="4"/>
      <c r="C496" s="4"/>
      <c r="D496" s="4"/>
      <c r="E496" s="4"/>
      <c r="F496" s="4"/>
    </row>
    <row r="497" spans="1:6" ht="18">
      <c r="A497" s="4"/>
      <c r="B497" s="4"/>
      <c r="C497" s="4"/>
      <c r="D497" s="4"/>
      <c r="E497" s="4"/>
      <c r="F497" s="4"/>
    </row>
    <row r="498" spans="1:6" ht="18">
      <c r="A498" s="4"/>
      <c r="B498" s="4"/>
      <c r="C498" s="4"/>
      <c r="D498" s="4"/>
      <c r="E498" s="4"/>
      <c r="F498" s="4"/>
    </row>
    <row r="499" spans="1:6" ht="18">
      <c r="A499" s="4"/>
      <c r="B499" s="4"/>
      <c r="C499" s="4"/>
      <c r="D499" s="4"/>
      <c r="E499" s="4"/>
      <c r="F499" s="4"/>
    </row>
    <row r="500" spans="1:6" ht="18">
      <c r="A500" s="4"/>
      <c r="B500" s="4"/>
      <c r="C500" s="4"/>
      <c r="D500" s="4"/>
      <c r="E500" s="4"/>
      <c r="F500" s="4"/>
    </row>
    <row r="501" spans="1:6" ht="18">
      <c r="A501" s="4"/>
      <c r="B501" s="4"/>
      <c r="C501" s="4"/>
      <c r="D501" s="4"/>
      <c r="E501" s="4"/>
      <c r="F501" s="4"/>
    </row>
    <row r="502" spans="1:6" ht="18">
      <c r="A502" s="4"/>
      <c r="B502" s="4"/>
      <c r="C502" s="4"/>
      <c r="D502" s="4"/>
      <c r="E502" s="4"/>
      <c r="F502" s="4"/>
    </row>
    <row r="503" spans="1:6" ht="18">
      <c r="A503" s="4"/>
      <c r="B503" s="4"/>
      <c r="C503" s="4"/>
      <c r="D503" s="4"/>
      <c r="E503" s="4"/>
      <c r="F503" s="4"/>
    </row>
    <row r="504" spans="1:6" ht="18">
      <c r="A504" s="4"/>
      <c r="B504" s="4"/>
      <c r="C504" s="4"/>
      <c r="D504" s="4"/>
      <c r="E504" s="4"/>
      <c r="F504" s="4"/>
    </row>
    <row r="505" spans="1:6" ht="18">
      <c r="A505" s="4"/>
      <c r="B505" s="4"/>
      <c r="C505" s="4"/>
      <c r="D505" s="4"/>
      <c r="E505" s="4"/>
      <c r="F505" s="4"/>
    </row>
    <row r="506" spans="1:6" ht="18">
      <c r="A506" s="4"/>
      <c r="B506" s="4"/>
      <c r="C506" s="4"/>
      <c r="D506" s="4"/>
      <c r="E506" s="4"/>
      <c r="F506" s="4"/>
    </row>
    <row r="507" spans="1:6" ht="18">
      <c r="A507" s="4"/>
      <c r="B507" s="4"/>
      <c r="C507" s="4"/>
      <c r="D507" s="4"/>
      <c r="E507" s="4"/>
      <c r="F507" s="4"/>
    </row>
    <row r="508" spans="1:6" ht="18">
      <c r="A508" s="4"/>
      <c r="B508" s="4"/>
      <c r="C508" s="4"/>
      <c r="D508" s="4"/>
      <c r="E508" s="4"/>
      <c r="F508" s="4"/>
    </row>
    <row r="509" spans="1:6" ht="18">
      <c r="A509" s="4"/>
      <c r="B509" s="4"/>
      <c r="C509" s="4"/>
      <c r="D509" s="4"/>
      <c r="E509" s="4"/>
      <c r="F509" s="4"/>
    </row>
    <row r="510" spans="1:6" ht="18">
      <c r="A510" s="4"/>
      <c r="B510" s="4"/>
      <c r="C510" s="4"/>
      <c r="D510" s="4"/>
      <c r="E510" s="4"/>
      <c r="F510" s="4"/>
    </row>
    <row r="511" spans="1:6" ht="18">
      <c r="A511" s="4"/>
      <c r="B511" s="4"/>
      <c r="C511" s="4"/>
      <c r="D511" s="4"/>
      <c r="E511" s="4"/>
      <c r="F511" s="4"/>
    </row>
    <row r="512" spans="1:6" ht="18">
      <c r="A512" s="4"/>
      <c r="B512" s="4"/>
      <c r="C512" s="4"/>
      <c r="D512" s="4"/>
      <c r="E512" s="4"/>
      <c r="F512" s="4"/>
    </row>
    <row r="513" spans="1:6" ht="18">
      <c r="A513" s="4"/>
      <c r="B513" s="4"/>
      <c r="C513" s="4"/>
      <c r="D513" s="4"/>
      <c r="E513" s="4"/>
      <c r="F513" s="4"/>
    </row>
    <row r="514" spans="1:6" ht="18">
      <c r="A514" s="4"/>
      <c r="B514" s="4"/>
      <c r="C514" s="4"/>
      <c r="D514" s="4"/>
      <c r="E514" s="4"/>
      <c r="F514" s="4"/>
    </row>
    <row r="515" spans="1:6" ht="18">
      <c r="A515" s="4"/>
      <c r="B515" s="4"/>
      <c r="C515" s="4"/>
      <c r="D515" s="4"/>
      <c r="E515" s="4"/>
      <c r="F515" s="4"/>
    </row>
    <row r="516" spans="1:6" ht="18">
      <c r="A516" s="4"/>
      <c r="B516" s="4"/>
      <c r="C516" s="4"/>
      <c r="D516" s="4"/>
      <c r="E516" s="4"/>
      <c r="F516" s="4"/>
    </row>
    <row r="517" spans="1:6" ht="18">
      <c r="A517" s="4"/>
      <c r="B517" s="4"/>
      <c r="C517" s="4"/>
      <c r="D517" s="4"/>
      <c r="E517" s="4"/>
      <c r="F517" s="4"/>
    </row>
    <row r="518" spans="1:6" ht="18">
      <c r="A518" s="4"/>
      <c r="B518" s="4"/>
      <c r="C518" s="4"/>
      <c r="D518" s="4"/>
      <c r="E518" s="4"/>
      <c r="F518" s="4"/>
    </row>
    <row r="519" spans="1:6" ht="18">
      <c r="A519" s="4"/>
      <c r="B519" s="4"/>
      <c r="C519" s="4"/>
      <c r="D519" s="4"/>
      <c r="E519" s="4"/>
      <c r="F519" s="4"/>
    </row>
    <row r="520" spans="1:6" ht="18">
      <c r="A520" s="4"/>
      <c r="B520" s="4"/>
      <c r="C520" s="4"/>
      <c r="D520" s="4"/>
      <c r="E520" s="4"/>
      <c r="F520" s="4"/>
    </row>
    <row r="521" spans="1:6" ht="18">
      <c r="A521" s="4"/>
      <c r="B521" s="4"/>
      <c r="C521" s="4"/>
      <c r="D521" s="4"/>
      <c r="E521" s="4"/>
      <c r="F521" s="4"/>
    </row>
    <row r="522" spans="1:6" ht="18">
      <c r="A522" s="4"/>
      <c r="B522" s="4"/>
      <c r="C522" s="4"/>
      <c r="D522" s="4"/>
      <c r="E522" s="4"/>
      <c r="F522" s="4"/>
    </row>
    <row r="523" spans="1:6" ht="18">
      <c r="A523" s="4"/>
      <c r="B523" s="4"/>
      <c r="C523" s="4"/>
      <c r="D523" s="4"/>
      <c r="E523" s="4"/>
      <c r="F523" s="4"/>
    </row>
    <row r="524" spans="1:6" ht="18">
      <c r="A524" s="4"/>
      <c r="B524" s="4"/>
      <c r="C524" s="4"/>
      <c r="D524" s="4"/>
      <c r="E524" s="4"/>
      <c r="F524" s="4"/>
    </row>
    <row r="525" spans="1:6" ht="18">
      <c r="A525" s="4"/>
      <c r="B525" s="4"/>
      <c r="C525" s="4"/>
      <c r="D525" s="4"/>
      <c r="E525" s="4"/>
      <c r="F525" s="4"/>
    </row>
    <row r="526" spans="1:6" ht="18">
      <c r="A526" s="4"/>
      <c r="B526" s="4"/>
      <c r="C526" s="4"/>
      <c r="D526" s="4"/>
      <c r="E526" s="4"/>
      <c r="F526" s="4"/>
    </row>
    <row r="527" spans="1:6" ht="18">
      <c r="A527" s="4"/>
      <c r="B527" s="4"/>
      <c r="C527" s="4"/>
      <c r="D527" s="4"/>
      <c r="E527" s="4"/>
      <c r="F527" s="4"/>
    </row>
    <row r="528" spans="1:6" ht="18">
      <c r="A528" s="4"/>
      <c r="B528" s="4"/>
      <c r="C528" s="4"/>
      <c r="D528" s="4"/>
      <c r="E528" s="4"/>
      <c r="F528" s="4"/>
    </row>
    <row r="529" spans="1:6" ht="18">
      <c r="A529" s="4"/>
      <c r="B529" s="4"/>
      <c r="C529" s="4"/>
      <c r="D529" s="4"/>
      <c r="E529" s="4"/>
      <c r="F529" s="4"/>
    </row>
    <row r="530" spans="1:6" ht="18">
      <c r="A530" s="4"/>
      <c r="B530" s="4"/>
      <c r="C530" s="4"/>
      <c r="D530" s="4"/>
      <c r="E530" s="4"/>
      <c r="F530" s="4"/>
    </row>
    <row r="531" spans="1:6" ht="18">
      <c r="A531" s="4"/>
      <c r="B531" s="4"/>
      <c r="C531" s="4"/>
      <c r="D531" s="4"/>
      <c r="E531" s="4"/>
      <c r="F531" s="4"/>
    </row>
    <row r="532" spans="1:6" ht="18">
      <c r="A532" s="4"/>
      <c r="B532" s="4"/>
      <c r="C532" s="4"/>
      <c r="D532" s="4"/>
      <c r="E532" s="4"/>
      <c r="F532" s="4"/>
    </row>
    <row r="533" spans="1:6" ht="18">
      <c r="A533" s="4"/>
      <c r="B533" s="4"/>
      <c r="C533" s="4"/>
      <c r="D533" s="4"/>
      <c r="E533" s="4"/>
      <c r="F533" s="4"/>
    </row>
    <row r="534" spans="1:6" ht="18">
      <c r="A534" s="4"/>
      <c r="B534" s="4"/>
      <c r="C534" s="4"/>
      <c r="D534" s="4"/>
      <c r="E534" s="4"/>
      <c r="F534" s="4"/>
    </row>
    <row r="535" spans="1:6" ht="18">
      <c r="A535" s="4"/>
      <c r="B535" s="4"/>
      <c r="C535" s="4"/>
      <c r="D535" s="4"/>
      <c r="E535" s="4"/>
      <c r="F535" s="4"/>
    </row>
    <row r="536" spans="1:6" ht="18">
      <c r="A536" s="4"/>
      <c r="B536" s="4"/>
      <c r="C536" s="4"/>
      <c r="D536" s="4"/>
      <c r="E536" s="4"/>
      <c r="F536" s="4"/>
    </row>
    <row r="537" spans="1:6" ht="18">
      <c r="A537" s="4"/>
      <c r="B537" s="4"/>
      <c r="C537" s="4"/>
      <c r="D537" s="4"/>
      <c r="E537" s="4"/>
      <c r="F537" s="4"/>
    </row>
    <row r="538" spans="1:6" ht="18">
      <c r="A538" s="4"/>
      <c r="B538" s="4"/>
      <c r="C538" s="4"/>
      <c r="D538" s="4"/>
      <c r="E538" s="4"/>
      <c r="F538" s="4"/>
    </row>
    <row r="539" spans="1:6" ht="18">
      <c r="A539" s="4"/>
      <c r="B539" s="4"/>
      <c r="C539" s="4"/>
      <c r="D539" s="4"/>
      <c r="E539" s="4"/>
      <c r="F539" s="4"/>
    </row>
    <row r="540" spans="1:6" ht="18">
      <c r="A540" s="4"/>
      <c r="B540" s="4"/>
      <c r="C540" s="4"/>
      <c r="D540" s="4"/>
      <c r="E540" s="4"/>
      <c r="F540" s="4"/>
    </row>
    <row r="541" spans="1:6" ht="18">
      <c r="A541" s="4"/>
      <c r="B541" s="4"/>
      <c r="C541" s="4"/>
      <c r="D541" s="4"/>
      <c r="E541" s="4"/>
      <c r="F541" s="4"/>
    </row>
    <row r="542" spans="1:6" ht="18">
      <c r="A542" s="4"/>
      <c r="B542" s="4"/>
      <c r="C542" s="4"/>
      <c r="D542" s="4"/>
      <c r="E542" s="4"/>
      <c r="F542" s="4"/>
    </row>
    <row r="543" spans="1:6" ht="18">
      <c r="A543" s="4"/>
      <c r="B543" s="4"/>
      <c r="C543" s="4"/>
      <c r="D543" s="4"/>
      <c r="E543" s="4"/>
      <c r="F543" s="4"/>
    </row>
    <row r="544" spans="1:6" ht="18">
      <c r="A544" s="4"/>
      <c r="B544" s="4"/>
      <c r="C544" s="4"/>
      <c r="D544" s="4"/>
      <c r="E544" s="4"/>
      <c r="F544" s="4"/>
    </row>
    <row r="545" spans="1:6" ht="18">
      <c r="A545" s="4"/>
      <c r="B545" s="4"/>
      <c r="C545" s="4"/>
      <c r="D545" s="4"/>
      <c r="E545" s="4"/>
      <c r="F545" s="4"/>
    </row>
    <row r="546" spans="1:6" ht="18">
      <c r="A546" s="4"/>
      <c r="B546" s="4"/>
      <c r="C546" s="4"/>
      <c r="D546" s="4"/>
      <c r="E546" s="4"/>
      <c r="F546" s="4"/>
    </row>
    <row r="547" spans="1:6" ht="18">
      <c r="A547" s="4"/>
      <c r="B547" s="4"/>
      <c r="C547" s="4"/>
      <c r="D547" s="4"/>
      <c r="E547" s="4"/>
      <c r="F547" s="4"/>
    </row>
    <row r="548" spans="1:6" ht="18">
      <c r="A548" s="4"/>
      <c r="B548" s="4"/>
      <c r="C548" s="4"/>
      <c r="D548" s="4"/>
      <c r="E548" s="4"/>
      <c r="F548" s="4"/>
    </row>
    <row r="549" spans="1:6" ht="18">
      <c r="A549" s="4"/>
      <c r="B549" s="4"/>
      <c r="C549" s="4"/>
      <c r="D549" s="4"/>
      <c r="E549" s="4"/>
      <c r="F549" s="4"/>
    </row>
    <row r="550" spans="1:6" ht="18">
      <c r="A550" s="4"/>
      <c r="B550" s="4"/>
      <c r="C550" s="4"/>
      <c r="D550" s="4"/>
      <c r="E550" s="4"/>
      <c r="F550" s="4"/>
    </row>
    <row r="551" spans="1:6" ht="18">
      <c r="A551" s="4"/>
      <c r="B551" s="4"/>
      <c r="C551" s="4"/>
      <c r="D551" s="4"/>
      <c r="E551" s="4"/>
      <c r="F551" s="4"/>
    </row>
    <row r="552" spans="1:6" ht="18">
      <c r="A552" s="4"/>
      <c r="B552" s="4"/>
      <c r="C552" s="4"/>
      <c r="D552" s="4"/>
      <c r="E552" s="4"/>
      <c r="F552" s="4"/>
    </row>
    <row r="553" spans="1:6" ht="18">
      <c r="A553" s="4"/>
      <c r="B553" s="4"/>
      <c r="C553" s="4"/>
      <c r="D553" s="4"/>
      <c r="E553" s="4"/>
      <c r="F553" s="4"/>
    </row>
    <row r="554" spans="1:6" ht="18">
      <c r="A554" s="4"/>
      <c r="B554" s="4"/>
      <c r="C554" s="4"/>
      <c r="D554" s="4"/>
      <c r="E554" s="4"/>
      <c r="F554" s="4"/>
    </row>
    <row r="555" spans="1:6" ht="18">
      <c r="A555" s="4"/>
      <c r="B555" s="4"/>
      <c r="C555" s="4"/>
      <c r="D555" s="4"/>
      <c r="E555" s="4"/>
      <c r="F555" s="4"/>
    </row>
    <row r="556" spans="1:6" ht="18">
      <c r="A556" s="4"/>
      <c r="B556" s="4"/>
      <c r="C556" s="4"/>
      <c r="D556" s="4"/>
      <c r="E556" s="4"/>
      <c r="F556" s="4"/>
    </row>
    <row r="557" spans="1:6" ht="18">
      <c r="A557" s="4"/>
      <c r="B557" s="4"/>
      <c r="C557" s="4"/>
      <c r="D557" s="4"/>
      <c r="E557" s="4"/>
      <c r="F557" s="4"/>
    </row>
    <row r="558" spans="1:6" ht="18">
      <c r="A558" s="4"/>
      <c r="B558" s="4"/>
      <c r="C558" s="4"/>
      <c r="D558" s="4"/>
      <c r="E558" s="4"/>
      <c r="F558" s="4"/>
    </row>
    <row r="559" spans="1:6" ht="18">
      <c r="A559" s="4"/>
      <c r="B559" s="4"/>
      <c r="C559" s="4"/>
      <c r="D559" s="4"/>
      <c r="E559" s="4"/>
      <c r="F559" s="4"/>
    </row>
    <row r="560" spans="1:6" ht="18">
      <c r="A560" s="4"/>
      <c r="B560" s="4"/>
      <c r="C560" s="4"/>
      <c r="D560" s="4"/>
      <c r="E560" s="4"/>
      <c r="F560" s="4"/>
    </row>
    <row r="561" spans="1:6" ht="18">
      <c r="A561" s="4"/>
      <c r="B561" s="4"/>
      <c r="C561" s="4"/>
      <c r="D561" s="4"/>
      <c r="E561" s="4"/>
      <c r="F561" s="4"/>
    </row>
    <row r="562" spans="1:6" ht="18">
      <c r="A562" s="4"/>
      <c r="B562" s="4"/>
      <c r="C562" s="4"/>
      <c r="D562" s="4"/>
      <c r="E562" s="4"/>
      <c r="F562" s="4"/>
    </row>
    <row r="563" spans="1:6" ht="18">
      <c r="A563" s="4"/>
      <c r="B563" s="4"/>
      <c r="C563" s="4"/>
      <c r="D563" s="4"/>
      <c r="E563" s="4"/>
      <c r="F563" s="4"/>
    </row>
    <row r="564" spans="1:6" ht="18">
      <c r="A564" s="4"/>
      <c r="B564" s="4"/>
      <c r="C564" s="4"/>
      <c r="D564" s="4"/>
      <c r="E564" s="4"/>
      <c r="F564" s="4"/>
    </row>
    <row r="565" spans="1:6" ht="18">
      <c r="A565" s="4"/>
      <c r="B565" s="4"/>
      <c r="C565" s="4"/>
      <c r="D565" s="4"/>
      <c r="E565" s="4"/>
      <c r="F565" s="4"/>
    </row>
    <row r="566" spans="1:6" ht="18">
      <c r="A566" s="4"/>
      <c r="B566" s="4"/>
      <c r="C566" s="4"/>
      <c r="D566" s="4"/>
      <c r="E566" s="4"/>
      <c r="F566" s="4"/>
    </row>
    <row r="567" spans="1:6" ht="18">
      <c r="A567" s="4"/>
      <c r="B567" s="4"/>
      <c r="C567" s="4"/>
      <c r="D567" s="4"/>
      <c r="E567" s="4"/>
      <c r="F567" s="4"/>
    </row>
    <row r="568" spans="1:6" ht="18">
      <c r="A568" s="4"/>
      <c r="B568" s="4"/>
      <c r="C568" s="4"/>
      <c r="D568" s="4"/>
      <c r="E568" s="4"/>
      <c r="F568" s="4"/>
    </row>
    <row r="569" spans="1:6" ht="18">
      <c r="A569" s="4"/>
      <c r="B569" s="4"/>
      <c r="C569" s="4"/>
      <c r="D569" s="4"/>
      <c r="E569" s="4"/>
      <c r="F569" s="4"/>
    </row>
    <row r="570" spans="1:6" ht="18">
      <c r="A570" s="4"/>
      <c r="B570" s="4"/>
      <c r="C570" s="4"/>
      <c r="D570" s="4"/>
      <c r="E570" s="4"/>
      <c r="F570" s="4"/>
    </row>
    <row r="571" spans="1:6" ht="18">
      <c r="A571" s="4"/>
      <c r="B571" s="4"/>
      <c r="C571" s="4"/>
      <c r="D571" s="4"/>
      <c r="E571" s="4"/>
      <c r="F571" s="4"/>
    </row>
    <row r="572" spans="1:6" ht="18">
      <c r="A572" s="4"/>
      <c r="B572" s="4"/>
      <c r="C572" s="4"/>
      <c r="D572" s="4"/>
      <c r="E572" s="4"/>
      <c r="F572" s="4"/>
    </row>
    <row r="573" spans="1:6" ht="18">
      <c r="A573" s="4"/>
      <c r="B573" s="4"/>
      <c r="C573" s="4"/>
      <c r="D573" s="4"/>
      <c r="E573" s="4"/>
      <c r="F573" s="4"/>
    </row>
    <row r="574" spans="1:6" ht="18">
      <c r="A574" s="4"/>
      <c r="B574" s="4"/>
      <c r="C574" s="4"/>
      <c r="D574" s="4"/>
      <c r="E574" s="4"/>
      <c r="F574" s="4"/>
    </row>
    <row r="575" spans="1:6" ht="18">
      <c r="A575" s="4"/>
      <c r="B575" s="4"/>
      <c r="C575" s="4"/>
      <c r="D575" s="4"/>
      <c r="E575" s="4"/>
      <c r="F575" s="4"/>
    </row>
    <row r="576" spans="1:6" ht="18">
      <c r="A576" s="4"/>
      <c r="B576" s="4"/>
      <c r="C576" s="4"/>
      <c r="D576" s="4"/>
      <c r="E576" s="4"/>
      <c r="F576" s="4"/>
    </row>
    <row r="577" spans="1:6" ht="18">
      <c r="A577" s="4"/>
      <c r="B577" s="4"/>
      <c r="C577" s="4"/>
      <c r="D577" s="4"/>
      <c r="E577" s="4"/>
      <c r="F577" s="4"/>
    </row>
    <row r="578" spans="1:6" ht="18">
      <c r="A578" s="4"/>
      <c r="B578" s="4"/>
      <c r="C578" s="4"/>
      <c r="D578" s="4"/>
      <c r="E578" s="4"/>
      <c r="F578" s="4"/>
    </row>
    <row r="579" spans="1:6" ht="18">
      <c r="A579" s="4"/>
      <c r="B579" s="4"/>
      <c r="C579" s="4"/>
      <c r="D579" s="4"/>
      <c r="E579" s="4"/>
      <c r="F579" s="4"/>
    </row>
    <row r="580" spans="1:6" ht="18">
      <c r="A580" s="4"/>
      <c r="B580" s="4"/>
      <c r="C580" s="4"/>
      <c r="D580" s="4"/>
      <c r="E580" s="4"/>
      <c r="F580" s="4"/>
    </row>
    <row r="581" spans="1:6" ht="18">
      <c r="A581" s="4"/>
      <c r="B581" s="4"/>
      <c r="C581" s="4"/>
      <c r="D581" s="4"/>
      <c r="E581" s="4"/>
      <c r="F581" s="4"/>
    </row>
    <row r="582" spans="1:6" ht="18">
      <c r="A582" s="4"/>
      <c r="B582" s="4"/>
      <c r="C582" s="4"/>
      <c r="D582" s="4"/>
      <c r="E582" s="4"/>
      <c r="F582" s="4"/>
    </row>
    <row r="583" spans="1:6" ht="18">
      <c r="A583" s="4"/>
      <c r="B583" s="4"/>
      <c r="C583" s="4"/>
      <c r="D583" s="4"/>
      <c r="E583" s="4"/>
      <c r="F583" s="4"/>
    </row>
    <row r="584" spans="1:6" ht="18">
      <c r="A584" s="4"/>
      <c r="B584" s="4"/>
      <c r="C584" s="4"/>
      <c r="D584" s="4"/>
      <c r="E584" s="4"/>
      <c r="F584" s="4"/>
    </row>
    <row r="585" spans="1:6" ht="18">
      <c r="A585" s="4"/>
      <c r="B585" s="4"/>
      <c r="C585" s="4"/>
      <c r="D585" s="4"/>
      <c r="E585" s="4"/>
      <c r="F585" s="4"/>
    </row>
    <row r="586" spans="1:6" ht="18">
      <c r="A586" s="4"/>
      <c r="B586" s="4"/>
      <c r="C586" s="4"/>
      <c r="D586" s="4"/>
      <c r="E586" s="4"/>
      <c r="F586" s="4"/>
    </row>
    <row r="587" spans="1:6" ht="18">
      <c r="A587" s="4"/>
      <c r="B587" s="4"/>
      <c r="C587" s="4"/>
      <c r="D587" s="4"/>
      <c r="E587" s="4"/>
      <c r="F587" s="4"/>
    </row>
    <row r="588" spans="1:6" ht="18">
      <c r="A588" s="4"/>
      <c r="B588" s="4"/>
      <c r="C588" s="4"/>
      <c r="D588" s="4"/>
      <c r="E588" s="4"/>
      <c r="F588" s="4"/>
    </row>
    <row r="589" spans="1:6" ht="18">
      <c r="A589" s="4"/>
      <c r="B589" s="4"/>
      <c r="C589" s="4"/>
      <c r="D589" s="4"/>
      <c r="E589" s="4"/>
      <c r="F589" s="4"/>
    </row>
    <row r="590" spans="1:6" ht="18">
      <c r="A590" s="4"/>
      <c r="B590" s="4"/>
      <c r="C590" s="4"/>
      <c r="D590" s="4"/>
      <c r="E590" s="4"/>
      <c r="F590" s="4"/>
    </row>
    <row r="591" spans="1:6" ht="18">
      <c r="A591" s="4"/>
      <c r="B591" s="4"/>
      <c r="C591" s="4"/>
      <c r="D591" s="4"/>
      <c r="E591" s="4"/>
      <c r="F591" s="4"/>
    </row>
    <row r="592" spans="1:6" ht="18">
      <c r="A592" s="4"/>
      <c r="B592" s="4"/>
      <c r="C592" s="4"/>
      <c r="D592" s="4"/>
      <c r="E592" s="4"/>
      <c r="F592" s="4"/>
    </row>
    <row r="593" spans="1:6" ht="18">
      <c r="A593" s="4"/>
      <c r="B593" s="4"/>
      <c r="C593" s="4"/>
      <c r="D593" s="4"/>
      <c r="E593" s="4"/>
      <c r="F593" s="4"/>
    </row>
    <row r="594" spans="1:6" ht="18">
      <c r="A594" s="4"/>
      <c r="B594" s="4"/>
      <c r="C594" s="4"/>
      <c r="D594" s="4"/>
      <c r="E594" s="4"/>
      <c r="F594" s="4"/>
    </row>
    <row r="595" spans="1:6" ht="18">
      <c r="A595" s="4"/>
      <c r="B595" s="4"/>
      <c r="C595" s="4"/>
      <c r="D595" s="4"/>
      <c r="E595" s="4"/>
      <c r="F595" s="4"/>
    </row>
    <row r="596" spans="1:6" ht="18">
      <c r="A596" s="4"/>
      <c r="B596" s="4"/>
      <c r="C596" s="4"/>
      <c r="D596" s="4"/>
      <c r="E596" s="4"/>
      <c r="F596" s="4"/>
    </row>
    <row r="597" spans="1:6" ht="18">
      <c r="A597" s="4"/>
      <c r="B597" s="4"/>
      <c r="C597" s="4"/>
      <c r="D597" s="4"/>
      <c r="E597" s="4"/>
      <c r="F597" s="4"/>
    </row>
    <row r="598" spans="1:6" ht="18">
      <c r="A598" s="4"/>
      <c r="B598" s="4"/>
      <c r="C598" s="4"/>
      <c r="D598" s="4"/>
      <c r="E598" s="4"/>
      <c r="F598" s="4"/>
    </row>
    <row r="599" spans="1:6" ht="18">
      <c r="A599" s="4"/>
      <c r="B599" s="4"/>
      <c r="C599" s="4"/>
      <c r="D599" s="4"/>
      <c r="E599" s="4"/>
      <c r="F599" s="4"/>
    </row>
    <row r="600" spans="1:6" ht="18">
      <c r="A600" s="4"/>
      <c r="B600" s="4"/>
      <c r="C600" s="4"/>
      <c r="D600" s="4"/>
      <c r="E600" s="4"/>
      <c r="F600" s="4"/>
    </row>
    <row r="601" spans="1:6" ht="18">
      <c r="A601" s="4"/>
      <c r="B601" s="4"/>
      <c r="C601" s="4"/>
      <c r="D601" s="4"/>
      <c r="E601" s="4"/>
      <c r="F601" s="4"/>
    </row>
    <row r="602" spans="1:6" ht="18">
      <c r="A602" s="4"/>
      <c r="B602" s="4"/>
      <c r="C602" s="4"/>
      <c r="D602" s="4"/>
      <c r="E602" s="4"/>
      <c r="F602" s="4"/>
    </row>
    <row r="603" spans="1:6" ht="18">
      <c r="A603" s="4"/>
      <c r="B603" s="4"/>
      <c r="C603" s="4"/>
      <c r="D603" s="4"/>
      <c r="E603" s="4"/>
      <c r="F603" s="4"/>
    </row>
    <row r="604" spans="1:6" ht="18">
      <c r="A604" s="4"/>
      <c r="B604" s="4"/>
      <c r="C604" s="4"/>
      <c r="D604" s="4"/>
      <c r="E604" s="4"/>
      <c r="F604" s="4"/>
    </row>
    <row r="605" spans="1:6" ht="18">
      <c r="A605" s="4"/>
      <c r="B605" s="4"/>
      <c r="C605" s="4"/>
      <c r="D605" s="4"/>
      <c r="E605" s="4"/>
      <c r="F605" s="4"/>
    </row>
    <row r="606" spans="1:6" ht="18">
      <c r="A606" s="4"/>
      <c r="B606" s="4"/>
      <c r="C606" s="4"/>
      <c r="D606" s="4"/>
      <c r="E606" s="4"/>
      <c r="F606" s="4"/>
    </row>
    <row r="607" spans="1:6" ht="18">
      <c r="A607" s="4"/>
      <c r="B607" s="4"/>
      <c r="C607" s="4"/>
      <c r="D607" s="4"/>
      <c r="E607" s="4"/>
      <c r="F607" s="4"/>
    </row>
    <row r="608" spans="1:6" ht="18">
      <c r="A608" s="4"/>
      <c r="B608" s="4"/>
      <c r="C608" s="4"/>
      <c r="D608" s="4"/>
      <c r="E608" s="4"/>
      <c r="F608" s="4"/>
    </row>
    <row r="609" spans="1:6" ht="18">
      <c r="A609" s="4"/>
      <c r="B609" s="4"/>
      <c r="C609" s="4"/>
      <c r="D609" s="4"/>
      <c r="E609" s="4"/>
      <c r="F609" s="4"/>
    </row>
    <row r="610" spans="1:6" ht="18">
      <c r="A610" s="4"/>
      <c r="B610" s="4"/>
      <c r="C610" s="4"/>
      <c r="D610" s="4"/>
      <c r="E610" s="4"/>
      <c r="F610" s="4"/>
    </row>
    <row r="611" spans="1:6" ht="18">
      <c r="A611" s="4"/>
      <c r="B611" s="4"/>
      <c r="C611" s="4"/>
      <c r="D611" s="4"/>
      <c r="E611" s="4"/>
      <c r="F611" s="4"/>
    </row>
    <row r="612" spans="1:6" ht="18">
      <c r="A612" s="4"/>
      <c r="B612" s="4"/>
      <c r="C612" s="4"/>
      <c r="D612" s="4"/>
      <c r="E612" s="4"/>
      <c r="F612" s="4"/>
    </row>
    <row r="613" spans="1:6" ht="18">
      <c r="A613" s="4"/>
      <c r="B613" s="4"/>
      <c r="C613" s="4"/>
      <c r="D613" s="4"/>
      <c r="E613" s="4"/>
      <c r="F613" s="4"/>
    </row>
    <row r="614" spans="1:6" ht="18">
      <c r="A614" s="4"/>
      <c r="B614" s="4"/>
      <c r="C614" s="4"/>
      <c r="D614" s="4"/>
      <c r="E614" s="4"/>
      <c r="F614" s="4"/>
    </row>
    <row r="615" spans="1:6" ht="18">
      <c r="A615" s="4"/>
      <c r="B615" s="4"/>
      <c r="C615" s="4"/>
      <c r="D615" s="4"/>
      <c r="E615" s="4"/>
      <c r="F615" s="4"/>
    </row>
    <row r="616" spans="1:6" ht="18">
      <c r="A616" s="4"/>
      <c r="B616" s="4"/>
      <c r="C616" s="4"/>
      <c r="D616" s="4"/>
      <c r="E616" s="4"/>
      <c r="F616" s="4"/>
    </row>
    <row r="617" spans="1:6" ht="18">
      <c r="A617" s="4"/>
      <c r="B617" s="4"/>
      <c r="C617" s="4"/>
      <c r="D617" s="4"/>
      <c r="E617" s="4"/>
      <c r="F617" s="4"/>
    </row>
    <row r="618" spans="1:6" ht="18">
      <c r="A618" s="4"/>
      <c r="B618" s="4"/>
      <c r="C618" s="4"/>
      <c r="D618" s="4"/>
      <c r="E618" s="4"/>
      <c r="F618" s="4"/>
    </row>
    <row r="619" spans="1:6" ht="18">
      <c r="A619" s="4"/>
      <c r="B619" s="4"/>
      <c r="C619" s="4"/>
      <c r="D619" s="4"/>
      <c r="E619" s="4"/>
      <c r="F619" s="4"/>
    </row>
    <row r="620" spans="1:6" ht="18">
      <c r="A620" s="4"/>
      <c r="B620" s="4"/>
      <c r="C620" s="4"/>
      <c r="D620" s="4"/>
      <c r="E620" s="4"/>
      <c r="F620" s="4"/>
    </row>
    <row r="621" spans="1:6" ht="18">
      <c r="A621" s="4"/>
      <c r="B621" s="4"/>
      <c r="C621" s="4"/>
      <c r="D621" s="4"/>
      <c r="E621" s="4"/>
      <c r="F621" s="4"/>
    </row>
    <row r="622" spans="1:6" ht="18">
      <c r="A622" s="4"/>
      <c r="B622" s="4"/>
      <c r="C622" s="4"/>
      <c r="D622" s="4"/>
      <c r="E622" s="4"/>
      <c r="F622" s="4"/>
    </row>
    <row r="623" spans="1:6" ht="18">
      <c r="A623" s="4"/>
      <c r="B623" s="4"/>
      <c r="C623" s="4"/>
      <c r="D623" s="4"/>
      <c r="E623" s="4"/>
      <c r="F623" s="4"/>
    </row>
    <row r="624" spans="1:6" ht="18">
      <c r="A624" s="4"/>
      <c r="B624" s="4"/>
      <c r="C624" s="4"/>
      <c r="D624" s="4"/>
      <c r="E624" s="4"/>
      <c r="F624" s="4"/>
    </row>
    <row r="625" spans="1:6" ht="18">
      <c r="A625" s="4"/>
      <c r="B625" s="4"/>
      <c r="C625" s="4"/>
      <c r="D625" s="4"/>
      <c r="E625" s="4"/>
      <c r="F625" s="4"/>
    </row>
    <row r="626" spans="1:6" ht="18">
      <c r="A626" s="4"/>
      <c r="B626" s="4"/>
      <c r="C626" s="4"/>
      <c r="D626" s="4"/>
      <c r="E626" s="4"/>
      <c r="F626" s="4"/>
    </row>
    <row r="627" spans="1:6" ht="18">
      <c r="A627" s="4"/>
      <c r="B627" s="4"/>
      <c r="C627" s="4"/>
      <c r="D627" s="4"/>
      <c r="E627" s="4"/>
      <c r="F627" s="4"/>
    </row>
    <row r="628" spans="1:6" ht="18">
      <c r="A628" s="4"/>
      <c r="B628" s="4"/>
      <c r="C628" s="4"/>
      <c r="D628" s="4"/>
      <c r="E628" s="4"/>
      <c r="F628" s="4"/>
    </row>
    <row r="629" spans="1:6" ht="18">
      <c r="A629" s="4"/>
      <c r="B629" s="4"/>
      <c r="C629" s="4"/>
      <c r="D629" s="4"/>
      <c r="E629" s="4"/>
      <c r="F629" s="4"/>
    </row>
    <row r="630" spans="1:6" ht="18">
      <c r="A630" s="4"/>
      <c r="B630" s="4"/>
      <c r="C630" s="4"/>
      <c r="D630" s="4"/>
      <c r="E630" s="4"/>
      <c r="F630" s="4"/>
    </row>
    <row r="631" spans="1:6" ht="18">
      <c r="A631" s="4"/>
      <c r="B631" s="4"/>
      <c r="C631" s="4"/>
      <c r="D631" s="4"/>
      <c r="E631" s="4"/>
      <c r="F631" s="4"/>
    </row>
    <row r="632" spans="1:6" ht="18">
      <c r="A632" s="4"/>
      <c r="B632" s="4"/>
      <c r="C632" s="4"/>
      <c r="D632" s="4"/>
      <c r="E632" s="4"/>
      <c r="F632" s="4"/>
    </row>
    <row r="633" spans="1:6" ht="18">
      <c r="A633" s="4"/>
      <c r="B633" s="4"/>
      <c r="C633" s="4"/>
      <c r="D633" s="4"/>
      <c r="E633" s="4"/>
      <c r="F633" s="4"/>
    </row>
    <row r="634" spans="1:6" ht="18">
      <c r="A634" s="4"/>
      <c r="B634" s="4"/>
      <c r="C634" s="4"/>
      <c r="D634" s="4"/>
      <c r="E634" s="4"/>
      <c r="F634" s="4"/>
    </row>
    <row r="635" spans="1:6" ht="18">
      <c r="A635" s="4"/>
      <c r="B635" s="4"/>
      <c r="C635" s="4"/>
      <c r="D635" s="4"/>
      <c r="E635" s="4"/>
      <c r="F635" s="4"/>
    </row>
    <row r="636" spans="1:6" ht="18">
      <c r="A636" s="4"/>
      <c r="B636" s="4"/>
      <c r="C636" s="4"/>
      <c r="D636" s="4"/>
      <c r="E636" s="4"/>
      <c r="F636" s="4"/>
    </row>
    <row r="637" spans="1:6" ht="18">
      <c r="A637" s="4"/>
      <c r="B637" s="4"/>
      <c r="C637" s="4"/>
      <c r="D637" s="4"/>
      <c r="E637" s="4"/>
      <c r="F637" s="4"/>
    </row>
    <row r="638" spans="1:6" ht="18">
      <c r="A638" s="4"/>
      <c r="B638" s="4"/>
      <c r="C638" s="4"/>
      <c r="D638" s="4"/>
      <c r="E638" s="4"/>
      <c r="F638" s="4"/>
    </row>
    <row r="639" spans="1:6" ht="18">
      <c r="A639" s="4"/>
      <c r="B639" s="4"/>
      <c r="C639" s="4"/>
      <c r="D639" s="4"/>
      <c r="E639" s="4"/>
      <c r="F639" s="4"/>
    </row>
    <row r="640" spans="1:6" ht="18">
      <c r="A640" s="4"/>
      <c r="B640" s="4"/>
      <c r="C640" s="4"/>
      <c r="D640" s="4"/>
      <c r="E640" s="4"/>
      <c r="F640" s="4"/>
    </row>
    <row r="641" spans="1:6" ht="18">
      <c r="A641" s="4"/>
      <c r="B641" s="4"/>
      <c r="C641" s="4"/>
      <c r="D641" s="4"/>
      <c r="E641" s="4"/>
      <c r="F641" s="4"/>
    </row>
    <row r="642" spans="1:6" ht="18">
      <c r="A642" s="4"/>
      <c r="B642" s="4"/>
      <c r="C642" s="4"/>
      <c r="D642" s="4"/>
      <c r="E642" s="4"/>
      <c r="F642" s="4"/>
    </row>
    <row r="643" spans="1:6" ht="18">
      <c r="A643" s="4"/>
      <c r="B643" s="4"/>
      <c r="C643" s="4"/>
      <c r="D643" s="4"/>
      <c r="E643" s="4"/>
      <c r="F643" s="4"/>
    </row>
    <row r="644" spans="1:6" ht="18">
      <c r="A644" s="4"/>
      <c r="B644" s="4"/>
      <c r="C644" s="4"/>
      <c r="D644" s="4"/>
      <c r="E644" s="4"/>
      <c r="F644" s="4"/>
    </row>
    <row r="645" spans="1:6" ht="18">
      <c r="A645" s="4"/>
      <c r="B645" s="4"/>
      <c r="C645" s="4"/>
      <c r="D645" s="4"/>
      <c r="E645" s="4"/>
      <c r="F645" s="4"/>
    </row>
    <row r="646" spans="1:6" ht="18">
      <c r="A646" s="4"/>
      <c r="B646" s="4"/>
      <c r="C646" s="4"/>
      <c r="D646" s="4"/>
      <c r="E646" s="4"/>
      <c r="F646" s="4"/>
    </row>
    <row r="647" spans="1:6" ht="18">
      <c r="A647" s="4"/>
      <c r="B647" s="4"/>
      <c r="C647" s="4"/>
      <c r="D647" s="4"/>
      <c r="E647" s="4"/>
      <c r="F647" s="4"/>
    </row>
    <row r="648" spans="1:6" ht="18">
      <c r="A648" s="4"/>
      <c r="B648" s="4"/>
      <c r="C648" s="4"/>
      <c r="D648" s="4"/>
      <c r="E648" s="4"/>
      <c r="F648" s="4"/>
    </row>
    <row r="649" spans="1:6" ht="18">
      <c r="A649" s="4"/>
      <c r="B649" s="4"/>
      <c r="C649" s="4"/>
      <c r="D649" s="4"/>
      <c r="E649" s="4"/>
      <c r="F649" s="4"/>
    </row>
    <row r="650" spans="1:6" ht="18">
      <c r="A650" s="4"/>
      <c r="B650" s="4"/>
      <c r="C650" s="4"/>
      <c r="D650" s="4"/>
      <c r="E650" s="4"/>
      <c r="F650" s="4"/>
    </row>
    <row r="651" spans="1:6" ht="18">
      <c r="A651" s="4"/>
      <c r="B651" s="4"/>
      <c r="C651" s="4"/>
      <c r="D651" s="4"/>
      <c r="E651" s="4"/>
      <c r="F651" s="4"/>
    </row>
    <row r="652" spans="1:6" ht="18">
      <c r="A652" s="4"/>
      <c r="B652" s="4"/>
      <c r="C652" s="4"/>
      <c r="D652" s="4"/>
      <c r="E652" s="4"/>
      <c r="F652" s="4"/>
    </row>
    <row r="653" spans="1:6" ht="18">
      <c r="A653" s="4"/>
      <c r="B653" s="4"/>
      <c r="C653" s="4"/>
      <c r="D653" s="4"/>
      <c r="E653" s="4"/>
      <c r="F653" s="4"/>
    </row>
    <row r="654" spans="1:6" ht="18">
      <c r="A654" s="4"/>
      <c r="B654" s="4"/>
      <c r="C654" s="4"/>
      <c r="D654" s="4"/>
      <c r="E654" s="4"/>
      <c r="F654" s="4"/>
    </row>
    <row r="655" spans="1:6" ht="18">
      <c r="A655" s="4"/>
      <c r="B655" s="4"/>
      <c r="C655" s="4"/>
      <c r="D655" s="4"/>
      <c r="E655" s="4"/>
      <c r="F655" s="4"/>
    </row>
    <row r="656" spans="1:6" ht="18">
      <c r="A656" s="4"/>
      <c r="B656" s="4"/>
      <c r="C656" s="4"/>
      <c r="D656" s="4"/>
      <c r="E656" s="4"/>
      <c r="F656" s="4"/>
    </row>
    <row r="657" spans="1:6" ht="18">
      <c r="A657" s="4"/>
      <c r="B657" s="4"/>
      <c r="C657" s="4"/>
      <c r="D657" s="4"/>
      <c r="E657" s="4"/>
      <c r="F657" s="4"/>
    </row>
    <row r="658" spans="1:6" ht="18">
      <c r="A658" s="4"/>
      <c r="B658" s="4"/>
      <c r="C658" s="4"/>
      <c r="D658" s="4"/>
      <c r="E658" s="4"/>
      <c r="F658" s="4"/>
    </row>
    <row r="659" spans="1:6" ht="18">
      <c r="A659" s="4"/>
      <c r="B659" s="4"/>
      <c r="C659" s="4"/>
      <c r="D659" s="4"/>
      <c r="E659" s="4"/>
      <c r="F659" s="4"/>
    </row>
    <row r="660" spans="1:6" ht="18">
      <c r="A660" s="4"/>
      <c r="B660" s="4"/>
      <c r="C660" s="4"/>
      <c r="D660" s="4"/>
      <c r="E660" s="4"/>
      <c r="F660" s="4"/>
    </row>
    <row r="661" spans="1:6" ht="18">
      <c r="A661" s="4"/>
      <c r="B661" s="4"/>
      <c r="C661" s="4"/>
      <c r="D661" s="4"/>
      <c r="E661" s="4"/>
      <c r="F661" s="4"/>
    </row>
    <row r="662" spans="1:6" ht="18">
      <c r="A662" s="4"/>
      <c r="B662" s="4"/>
      <c r="C662" s="4"/>
      <c r="D662" s="4"/>
      <c r="E662" s="4"/>
      <c r="F662" s="4"/>
    </row>
    <row r="663" spans="1:6" ht="18">
      <c r="A663" s="4"/>
      <c r="B663" s="4"/>
      <c r="C663" s="4"/>
      <c r="D663" s="4"/>
      <c r="E663" s="4"/>
      <c r="F663" s="4"/>
    </row>
    <row r="664" spans="1:6" ht="18">
      <c r="A664" s="4"/>
      <c r="B664" s="4"/>
      <c r="C664" s="4"/>
      <c r="D664" s="4"/>
      <c r="E664" s="4"/>
      <c r="F664" s="4"/>
    </row>
    <row r="665" spans="1:6" ht="18">
      <c r="A665" s="4"/>
      <c r="B665" s="4"/>
      <c r="C665" s="4"/>
      <c r="D665" s="4"/>
      <c r="E665" s="4"/>
      <c r="F665" s="4"/>
    </row>
    <row r="666" spans="1:6" ht="18">
      <c r="A666" s="4"/>
      <c r="B666" s="4"/>
      <c r="C666" s="4"/>
      <c r="D666" s="4"/>
      <c r="E666" s="4"/>
      <c r="F666" s="4"/>
    </row>
    <row r="667" spans="1:6" ht="18">
      <c r="A667" s="4"/>
      <c r="B667" s="4"/>
      <c r="C667" s="4"/>
      <c r="D667" s="4"/>
      <c r="E667" s="4"/>
      <c r="F667" s="4"/>
    </row>
    <row r="668" spans="1:6" ht="18">
      <c r="A668" s="4"/>
      <c r="B668" s="4"/>
      <c r="C668" s="4"/>
      <c r="D668" s="4"/>
      <c r="E668" s="4"/>
      <c r="F668" s="4"/>
    </row>
    <row r="669" spans="1:6" ht="18">
      <c r="A669" s="4"/>
      <c r="B669" s="4"/>
      <c r="C669" s="4"/>
      <c r="D669" s="4"/>
      <c r="E669" s="4"/>
      <c r="F669" s="4"/>
    </row>
    <row r="670" spans="1:6" ht="18">
      <c r="A670" s="4"/>
      <c r="B670" s="4"/>
      <c r="C670" s="4"/>
      <c r="D670" s="4"/>
      <c r="E670" s="4"/>
      <c r="F670" s="4"/>
    </row>
    <row r="671" spans="1:6" ht="18">
      <c r="A671" s="4"/>
      <c r="B671" s="4"/>
      <c r="C671" s="4"/>
      <c r="D671" s="4"/>
      <c r="E671" s="4"/>
      <c r="F671" s="4"/>
    </row>
    <row r="672" spans="1:6" ht="18">
      <c r="A672" s="4"/>
      <c r="B672" s="4"/>
      <c r="C672" s="4"/>
      <c r="D672" s="4"/>
      <c r="E672" s="4"/>
      <c r="F672" s="4"/>
    </row>
    <row r="673" spans="1:6" ht="18">
      <c r="A673" s="4"/>
      <c r="B673" s="4"/>
      <c r="C673" s="4"/>
      <c r="D673" s="4"/>
      <c r="E673" s="4"/>
      <c r="F673" s="4"/>
    </row>
    <row r="674" spans="1:6" ht="18">
      <c r="A674" s="4"/>
      <c r="B674" s="4"/>
      <c r="C674" s="4"/>
      <c r="D674" s="4"/>
      <c r="E674" s="4"/>
      <c r="F674" s="4"/>
    </row>
    <row r="675" spans="1:6" ht="18">
      <c r="A675" s="4"/>
      <c r="B675" s="4"/>
      <c r="C675" s="4"/>
      <c r="D675" s="4"/>
      <c r="E675" s="4"/>
      <c r="F675" s="4"/>
    </row>
    <row r="676" spans="1:6" ht="18">
      <c r="A676" s="4"/>
      <c r="B676" s="4"/>
      <c r="C676" s="4"/>
      <c r="D676" s="4"/>
      <c r="E676" s="4"/>
      <c r="F676" s="4"/>
    </row>
    <row r="677" spans="1:6" ht="18">
      <c r="A677" s="4"/>
      <c r="B677" s="4"/>
      <c r="C677" s="4"/>
      <c r="D677" s="4"/>
      <c r="E677" s="4"/>
      <c r="F677" s="4"/>
    </row>
    <row r="678" spans="1:6" ht="18">
      <c r="A678" s="4"/>
      <c r="B678" s="4"/>
      <c r="C678" s="4"/>
      <c r="D678" s="4"/>
      <c r="E678" s="4"/>
      <c r="F678" s="4"/>
    </row>
    <row r="679" spans="1:6" ht="18">
      <c r="A679" s="4"/>
      <c r="B679" s="4"/>
      <c r="C679" s="4"/>
      <c r="D679" s="4"/>
      <c r="E679" s="4"/>
      <c r="F679" s="4"/>
    </row>
    <row r="680" spans="1:6" ht="18">
      <c r="A680" s="4"/>
      <c r="B680" s="4"/>
      <c r="C680" s="4"/>
      <c r="D680" s="4"/>
      <c r="E680" s="4"/>
      <c r="F680" s="4"/>
    </row>
    <row r="681" spans="1:6" ht="18">
      <c r="A681" s="4"/>
      <c r="B681" s="4"/>
      <c r="C681" s="4"/>
      <c r="D681" s="4"/>
      <c r="E681" s="4"/>
      <c r="F681" s="4"/>
    </row>
    <row r="682" spans="1:6" ht="18">
      <c r="A682" s="4"/>
      <c r="B682" s="4"/>
      <c r="C682" s="4"/>
      <c r="D682" s="4"/>
      <c r="E682" s="4"/>
      <c r="F682" s="4"/>
    </row>
    <row r="683" spans="1:6" ht="18">
      <c r="A683" s="4"/>
      <c r="B683" s="4"/>
      <c r="C683" s="4"/>
      <c r="D683" s="4"/>
      <c r="E683" s="4"/>
      <c r="F683" s="4"/>
    </row>
    <row r="684" spans="1:6" ht="18">
      <c r="A684" s="4"/>
      <c r="B684" s="4"/>
      <c r="C684" s="4"/>
      <c r="D684" s="4"/>
      <c r="E684" s="4"/>
      <c r="F684" s="4"/>
    </row>
    <row r="685" spans="1:6" ht="18">
      <c r="A685" s="4"/>
      <c r="B685" s="4"/>
      <c r="C685" s="4"/>
      <c r="D685" s="4"/>
      <c r="E685" s="4"/>
      <c r="F685" s="4"/>
    </row>
    <row r="686" spans="1:6" ht="18">
      <c r="A686" s="4"/>
      <c r="B686" s="4"/>
      <c r="C686" s="4"/>
      <c r="D686" s="4"/>
      <c r="E686" s="4"/>
      <c r="F686" s="4"/>
    </row>
    <row r="687" spans="1:6" ht="18">
      <c r="A687" s="4"/>
      <c r="B687" s="4"/>
      <c r="C687" s="4"/>
      <c r="D687" s="4"/>
      <c r="E687" s="4"/>
      <c r="F687" s="4"/>
    </row>
    <row r="688" spans="1:6" ht="18">
      <c r="A688" s="4"/>
      <c r="B688" s="4"/>
      <c r="C688" s="4"/>
      <c r="D688" s="4"/>
      <c r="E688" s="4"/>
      <c r="F688" s="4"/>
    </row>
    <row r="689" spans="1:6" ht="18">
      <c r="A689" s="4"/>
      <c r="B689" s="4"/>
      <c r="C689" s="4"/>
      <c r="D689" s="4"/>
      <c r="E689" s="4"/>
      <c r="F689" s="4"/>
    </row>
    <row r="690" spans="1:6" ht="18">
      <c r="A690" s="4"/>
      <c r="B690" s="4"/>
      <c r="C690" s="4"/>
      <c r="D690" s="4"/>
      <c r="E690" s="4"/>
      <c r="F690" s="4"/>
    </row>
    <row r="691" spans="1:6" ht="18">
      <c r="A691" s="4"/>
      <c r="B691" s="4"/>
      <c r="C691" s="4"/>
      <c r="D691" s="4"/>
      <c r="E691" s="4"/>
      <c r="F691" s="4"/>
    </row>
    <row r="692" spans="1:6" ht="18">
      <c r="A692" s="4"/>
      <c r="B692" s="4"/>
      <c r="C692" s="4"/>
      <c r="D692" s="4"/>
      <c r="E692" s="4"/>
      <c r="F692" s="4"/>
    </row>
    <row r="693" spans="1:6" ht="18">
      <c r="A693" s="4"/>
      <c r="B693" s="4"/>
      <c r="C693" s="4"/>
      <c r="D693" s="4"/>
      <c r="E693" s="4"/>
      <c r="F693" s="4"/>
    </row>
    <row r="694" spans="1:6" ht="18">
      <c r="A694" s="4"/>
      <c r="B694" s="4"/>
      <c r="C694" s="4"/>
      <c r="D694" s="4"/>
      <c r="E694" s="4"/>
      <c r="F694" s="4"/>
    </row>
    <row r="695" spans="1:6" ht="18">
      <c r="A695" s="4"/>
      <c r="B695" s="4"/>
      <c r="C695" s="4"/>
      <c r="D695" s="4"/>
      <c r="E695" s="4"/>
      <c r="F695" s="4"/>
    </row>
    <row r="696" spans="1:6" ht="18">
      <c r="A696" s="4"/>
      <c r="B696" s="4"/>
      <c r="C696" s="4"/>
      <c r="D696" s="4"/>
      <c r="E696" s="4"/>
      <c r="F696" s="4"/>
    </row>
    <row r="697" spans="1:6" ht="18">
      <c r="A697" s="4"/>
      <c r="B697" s="4"/>
      <c r="C697" s="4"/>
      <c r="D697" s="4"/>
      <c r="E697" s="4"/>
      <c r="F697" s="4"/>
    </row>
    <row r="698" spans="1:6" ht="18">
      <c r="A698" s="4"/>
      <c r="B698" s="4"/>
      <c r="C698" s="4"/>
      <c r="D698" s="4"/>
      <c r="E698" s="4"/>
      <c r="F698" s="4"/>
    </row>
    <row r="699" spans="1:6" ht="18">
      <c r="A699" s="4"/>
      <c r="B699" s="4"/>
      <c r="C699" s="4"/>
      <c r="D699" s="4"/>
      <c r="E699" s="4"/>
      <c r="F699" s="4"/>
    </row>
    <row r="700" spans="1:6" ht="18">
      <c r="A700" s="4"/>
      <c r="B700" s="4"/>
      <c r="C700" s="4"/>
      <c r="D700" s="4"/>
      <c r="E700" s="4"/>
      <c r="F700" s="4"/>
    </row>
    <row r="701" spans="1:6" ht="18">
      <c r="A701" s="4"/>
      <c r="B701" s="4"/>
      <c r="C701" s="4"/>
      <c r="D701" s="4"/>
      <c r="E701" s="4"/>
      <c r="F701" s="4"/>
    </row>
    <row r="702" spans="1:6" ht="18">
      <c r="A702" s="4"/>
      <c r="B702" s="4"/>
      <c r="C702" s="4"/>
      <c r="D702" s="4"/>
      <c r="E702" s="4"/>
      <c r="F702" s="4"/>
    </row>
    <row r="703" spans="1:6" ht="18">
      <c r="A703" s="4"/>
      <c r="B703" s="4"/>
      <c r="C703" s="4"/>
      <c r="D703" s="4"/>
      <c r="E703" s="4"/>
      <c r="F703" s="4"/>
    </row>
    <row r="704" spans="1:6" ht="18">
      <c r="A704" s="4"/>
      <c r="B704" s="4"/>
      <c r="C704" s="4"/>
      <c r="D704" s="4"/>
      <c r="E704" s="4"/>
      <c r="F704" s="4"/>
    </row>
    <row r="705" spans="1:6" ht="18">
      <c r="A705" s="4"/>
      <c r="B705" s="4"/>
      <c r="C705" s="4"/>
      <c r="D705" s="4"/>
      <c r="E705" s="4"/>
      <c r="F705" s="4"/>
    </row>
    <row r="706" spans="1:6" ht="18">
      <c r="A706" s="4"/>
      <c r="B706" s="4"/>
      <c r="C706" s="4"/>
      <c r="D706" s="4"/>
      <c r="E706" s="4"/>
      <c r="F706" s="4"/>
    </row>
    <row r="707" spans="1:6" ht="18">
      <c r="A707" s="4"/>
      <c r="B707" s="4"/>
      <c r="C707" s="4"/>
      <c r="D707" s="4"/>
      <c r="E707" s="4"/>
      <c r="F707" s="4"/>
    </row>
    <row r="708" spans="1:6" ht="18">
      <c r="A708" s="4"/>
      <c r="B708" s="4"/>
      <c r="C708" s="4"/>
      <c r="D708" s="4"/>
      <c r="E708" s="4"/>
      <c r="F708" s="4"/>
    </row>
    <row r="709" spans="1:6" ht="18">
      <c r="A709" s="4"/>
      <c r="B709" s="4"/>
      <c r="C709" s="4"/>
      <c r="D709" s="4"/>
      <c r="E709" s="4"/>
      <c r="F709" s="4"/>
    </row>
    <row r="710" spans="1:6" ht="18">
      <c r="A710" s="4"/>
      <c r="B710" s="4"/>
      <c r="C710" s="4"/>
      <c r="D710" s="4"/>
      <c r="E710" s="4"/>
      <c r="F710" s="4"/>
    </row>
    <row r="711" spans="1:6" ht="18">
      <c r="A711" s="4"/>
      <c r="B711" s="4"/>
      <c r="C711" s="4"/>
      <c r="D711" s="4"/>
      <c r="E711" s="4"/>
      <c r="F711" s="4"/>
    </row>
    <row r="712" spans="1:6" ht="18">
      <c r="A712" s="4"/>
      <c r="B712" s="4"/>
      <c r="C712" s="4"/>
      <c r="D712" s="4"/>
      <c r="E712" s="4"/>
      <c r="F712" s="4"/>
    </row>
    <row r="713" spans="1:6" ht="18">
      <c r="A713" s="4"/>
      <c r="B713" s="4"/>
      <c r="C713" s="4"/>
      <c r="D713" s="4"/>
      <c r="E713" s="4"/>
      <c r="F713" s="4"/>
    </row>
    <row r="714" spans="1:6" ht="18">
      <c r="A714" s="4"/>
      <c r="B714" s="4"/>
      <c r="C714" s="4"/>
      <c r="D714" s="4"/>
      <c r="E714" s="4"/>
      <c r="F714" s="4"/>
    </row>
    <row r="715" spans="1:6" ht="18">
      <c r="A715" s="4"/>
      <c r="B715" s="4"/>
      <c r="C715" s="4"/>
      <c r="D715" s="4"/>
      <c r="E715" s="4"/>
      <c r="F715" s="4"/>
    </row>
    <row r="716" spans="1:6" ht="18">
      <c r="A716" s="4"/>
      <c r="B716" s="4"/>
      <c r="C716" s="4"/>
      <c r="D716" s="4"/>
      <c r="E716" s="4"/>
      <c r="F716" s="4"/>
    </row>
    <row r="717" spans="1:6" ht="18">
      <c r="A717" s="4"/>
      <c r="B717" s="4"/>
      <c r="C717" s="4"/>
      <c r="D717" s="4"/>
      <c r="E717" s="4"/>
      <c r="F717" s="4"/>
    </row>
    <row r="718" spans="1:6" ht="18">
      <c r="A718" s="4"/>
      <c r="B718" s="4"/>
      <c r="C718" s="4"/>
      <c r="D718" s="4"/>
      <c r="E718" s="4"/>
      <c r="F718" s="4"/>
    </row>
    <row r="719" spans="1:6" ht="18">
      <c r="A719" s="4"/>
      <c r="B719" s="4"/>
      <c r="C719" s="4"/>
      <c r="D719" s="4"/>
      <c r="E719" s="4"/>
      <c r="F719" s="4"/>
    </row>
    <row r="720" spans="1:6" ht="18">
      <c r="A720" s="4"/>
      <c r="B720" s="4"/>
      <c r="C720" s="4"/>
      <c r="D720" s="4"/>
      <c r="E720" s="4"/>
      <c r="F720" s="4"/>
    </row>
    <row r="721" spans="1:6" ht="18">
      <c r="A721" s="4"/>
      <c r="B721" s="4"/>
      <c r="C721" s="4"/>
      <c r="D721" s="4"/>
      <c r="E721" s="4"/>
      <c r="F721" s="4"/>
    </row>
    <row r="722" spans="1:6" ht="18">
      <c r="A722" s="4"/>
      <c r="B722" s="4"/>
      <c r="C722" s="4"/>
      <c r="D722" s="4"/>
      <c r="E722" s="4"/>
      <c r="F722" s="4"/>
    </row>
    <row r="723" spans="1:6" ht="18">
      <c r="A723" s="4"/>
      <c r="B723" s="4"/>
      <c r="C723" s="4"/>
      <c r="D723" s="4"/>
      <c r="E723" s="4"/>
      <c r="F723" s="4"/>
    </row>
    <row r="724" spans="1:6" ht="18">
      <c r="A724" s="4"/>
      <c r="B724" s="4"/>
      <c r="C724" s="4"/>
      <c r="D724" s="4"/>
      <c r="E724" s="4"/>
      <c r="F724" s="4"/>
    </row>
    <row r="725" spans="1:6" ht="18">
      <c r="A725" s="4"/>
      <c r="B725" s="4"/>
      <c r="C725" s="4"/>
      <c r="D725" s="4"/>
      <c r="E725" s="4"/>
      <c r="F725" s="4"/>
    </row>
    <row r="726" spans="1:6" ht="18">
      <c r="A726" s="4"/>
      <c r="B726" s="4"/>
      <c r="C726" s="4"/>
      <c r="D726" s="4"/>
      <c r="E726" s="4"/>
      <c r="F726" s="4"/>
    </row>
    <row r="727" spans="1:6" ht="18">
      <c r="A727" s="4"/>
      <c r="B727" s="4"/>
      <c r="C727" s="4"/>
      <c r="D727" s="4"/>
      <c r="E727" s="4"/>
      <c r="F727" s="4"/>
    </row>
    <row r="728" spans="1:6" ht="18">
      <c r="A728" s="4"/>
      <c r="B728" s="4"/>
      <c r="C728" s="4"/>
      <c r="D728" s="4"/>
      <c r="E728" s="4"/>
      <c r="F728" s="4"/>
    </row>
    <row r="729" spans="1:6" ht="18">
      <c r="A729" s="4"/>
      <c r="B729" s="4"/>
      <c r="C729" s="4"/>
      <c r="D729" s="4"/>
      <c r="E729" s="4"/>
      <c r="F729" s="4"/>
    </row>
    <row r="730" spans="1:6" ht="18">
      <c r="A730" s="4"/>
      <c r="B730" s="4"/>
      <c r="C730" s="4"/>
      <c r="D730" s="4"/>
      <c r="E730" s="4"/>
      <c r="F730" s="4"/>
    </row>
    <row r="731" spans="1:6" ht="18">
      <c r="A731" s="4"/>
      <c r="B731" s="4"/>
      <c r="C731" s="4"/>
      <c r="D731" s="4"/>
      <c r="E731" s="4"/>
      <c r="F731" s="4"/>
    </row>
    <row r="732" spans="1:6" ht="18">
      <c r="A732" s="4"/>
      <c r="B732" s="4"/>
      <c r="C732" s="4"/>
      <c r="D732" s="4"/>
      <c r="E732" s="4"/>
      <c r="F732" s="4"/>
    </row>
    <row r="733" spans="1:6" ht="18">
      <c r="A733" s="4"/>
      <c r="B733" s="4"/>
      <c r="C733" s="4"/>
      <c r="D733" s="4"/>
      <c r="E733" s="4"/>
      <c r="F733" s="4"/>
    </row>
    <row r="734" spans="1:6" ht="18">
      <c r="A734" s="4"/>
      <c r="B734" s="4"/>
      <c r="C734" s="4"/>
      <c r="D734" s="4"/>
      <c r="E734" s="4"/>
      <c r="F734" s="4"/>
    </row>
    <row r="735" spans="1:6" ht="18">
      <c r="A735" s="4"/>
      <c r="B735" s="4"/>
      <c r="C735" s="4"/>
      <c r="D735" s="4"/>
      <c r="E735" s="4"/>
      <c r="F735" s="4"/>
    </row>
    <row r="736" spans="1:6" ht="18">
      <c r="A736" s="4"/>
      <c r="B736" s="4"/>
      <c r="C736" s="4"/>
      <c r="D736" s="4"/>
      <c r="E736" s="4"/>
      <c r="F736" s="4"/>
    </row>
    <row r="737" spans="1:6" ht="18">
      <c r="A737" s="4"/>
      <c r="B737" s="4"/>
      <c r="C737" s="4"/>
      <c r="D737" s="4"/>
      <c r="E737" s="4"/>
      <c r="F737" s="4"/>
    </row>
    <row r="738" spans="1:6" ht="18">
      <c r="A738" s="4"/>
      <c r="B738" s="4"/>
      <c r="C738" s="4"/>
      <c r="D738" s="4"/>
      <c r="E738" s="4"/>
      <c r="F738" s="4"/>
    </row>
    <row r="739" spans="1:6" ht="18">
      <c r="A739" s="4"/>
      <c r="B739" s="4"/>
      <c r="C739" s="4"/>
      <c r="D739" s="4"/>
      <c r="E739" s="4"/>
      <c r="F739" s="4"/>
    </row>
    <row r="740" spans="1:6" ht="18">
      <c r="A740" s="4"/>
      <c r="B740" s="4"/>
      <c r="C740" s="4"/>
      <c r="D740" s="4"/>
      <c r="E740" s="4"/>
      <c r="F740" s="4"/>
    </row>
    <row r="741" spans="1:6" ht="18">
      <c r="A741" s="4"/>
      <c r="B741" s="4"/>
      <c r="C741" s="4"/>
      <c r="D741" s="4"/>
      <c r="E741" s="4"/>
      <c r="F741" s="4"/>
    </row>
    <row r="742" spans="1:6" ht="18">
      <c r="A742" s="4"/>
      <c r="B742" s="4"/>
      <c r="C742" s="4"/>
      <c r="D742" s="4"/>
      <c r="E742" s="4"/>
      <c r="F742" s="4"/>
    </row>
    <row r="743" spans="1:6" ht="18">
      <c r="A743" s="4"/>
      <c r="B743" s="4"/>
      <c r="C743" s="4"/>
      <c r="D743" s="4"/>
      <c r="E743" s="4"/>
      <c r="F743" s="4"/>
    </row>
    <row r="744" spans="1:6" ht="18">
      <c r="A744" s="4"/>
      <c r="B744" s="4"/>
      <c r="C744" s="4"/>
      <c r="D744" s="4"/>
      <c r="E744" s="4"/>
      <c r="F744" s="4"/>
    </row>
    <row r="745" spans="1:6" ht="18">
      <c r="A745" s="4"/>
      <c r="B745" s="4"/>
      <c r="C745" s="4"/>
      <c r="D745" s="4"/>
      <c r="E745" s="4"/>
      <c r="F745" s="4"/>
    </row>
    <row r="746" spans="1:6" ht="18">
      <c r="A746" s="4"/>
      <c r="B746" s="4"/>
      <c r="C746" s="4"/>
      <c r="D746" s="4"/>
      <c r="E746" s="4"/>
      <c r="F746" s="4"/>
    </row>
    <row r="747" spans="1:6" ht="18">
      <c r="A747" s="4"/>
      <c r="B747" s="4"/>
      <c r="C747" s="4"/>
      <c r="D747" s="4"/>
      <c r="E747" s="4"/>
      <c r="F747" s="4"/>
    </row>
    <row r="748" spans="1:6" ht="18">
      <c r="A748" s="4"/>
      <c r="B748" s="4"/>
      <c r="C748" s="4"/>
      <c r="D748" s="4"/>
      <c r="E748" s="4"/>
      <c r="F748" s="4"/>
    </row>
    <row r="749" spans="1:6" ht="18">
      <c r="A749" s="4"/>
      <c r="B749" s="4"/>
      <c r="C749" s="4"/>
      <c r="D749" s="4"/>
      <c r="E749" s="4"/>
      <c r="F749" s="4"/>
    </row>
    <row r="750" spans="1:6" ht="18">
      <c r="A750" s="4"/>
      <c r="B750" s="4"/>
      <c r="C750" s="4"/>
      <c r="D750" s="4"/>
      <c r="E750" s="4"/>
      <c r="F750" s="4"/>
    </row>
    <row r="751" spans="1:6" ht="18">
      <c r="A751" s="4"/>
      <c r="B751" s="4"/>
      <c r="C751" s="4"/>
      <c r="D751" s="4"/>
      <c r="E751" s="4"/>
      <c r="F751" s="4"/>
    </row>
    <row r="752" spans="1:6" ht="18">
      <c r="A752" s="4"/>
      <c r="B752" s="4"/>
      <c r="C752" s="4"/>
      <c r="D752" s="4"/>
      <c r="E752" s="4"/>
      <c r="F752" s="4"/>
    </row>
    <row r="753" spans="1:6" ht="18">
      <c r="A753" s="4"/>
      <c r="B753" s="4"/>
      <c r="C753" s="4"/>
      <c r="D753" s="4"/>
      <c r="E753" s="4"/>
      <c r="F753" s="4"/>
    </row>
    <row r="754" spans="1:6" ht="18">
      <c r="A754" s="4"/>
      <c r="B754" s="4"/>
      <c r="C754" s="4"/>
      <c r="D754" s="4"/>
      <c r="E754" s="4"/>
      <c r="F754" s="4"/>
    </row>
    <row r="755" spans="1:6" ht="18">
      <c r="A755" s="4"/>
      <c r="B755" s="4"/>
      <c r="C755" s="4"/>
      <c r="D755" s="4"/>
      <c r="E755" s="4"/>
      <c r="F755" s="4"/>
    </row>
    <row r="756" spans="1:6" ht="18">
      <c r="A756" s="4"/>
      <c r="B756" s="4"/>
      <c r="C756" s="4"/>
      <c r="D756" s="4"/>
      <c r="E756" s="4"/>
      <c r="F756" s="4"/>
    </row>
    <row r="757" spans="1:6" ht="18">
      <c r="A757" s="4"/>
      <c r="B757" s="4"/>
      <c r="C757" s="4"/>
      <c r="D757" s="4"/>
      <c r="E757" s="4"/>
      <c r="F757" s="4"/>
    </row>
    <row r="758" spans="1:6" ht="18">
      <c r="A758" s="4"/>
      <c r="B758" s="4"/>
      <c r="C758" s="4"/>
      <c r="D758" s="4"/>
      <c r="E758" s="4"/>
      <c r="F758" s="4"/>
    </row>
    <row r="759" spans="1:6" ht="18">
      <c r="A759" s="4"/>
      <c r="B759" s="4"/>
      <c r="C759" s="4"/>
      <c r="D759" s="4"/>
      <c r="E759" s="4"/>
      <c r="F759" s="4"/>
    </row>
    <row r="760" spans="1:6" ht="18">
      <c r="A760" s="4"/>
      <c r="B760" s="4"/>
      <c r="C760" s="4"/>
      <c r="D760" s="4"/>
      <c r="E760" s="4"/>
      <c r="F760" s="4"/>
    </row>
    <row r="761" spans="1:6" ht="18">
      <c r="A761" s="4"/>
      <c r="B761" s="4"/>
      <c r="C761" s="4"/>
      <c r="D761" s="4"/>
      <c r="E761" s="4"/>
      <c r="F761" s="4"/>
    </row>
    <row r="762" spans="1:6" ht="18">
      <c r="A762" s="4"/>
      <c r="B762" s="4"/>
      <c r="C762" s="4"/>
      <c r="D762" s="4"/>
      <c r="E762" s="4"/>
      <c r="F762" s="4"/>
    </row>
    <row r="763" spans="1:6" ht="18">
      <c r="A763" s="4"/>
      <c r="B763" s="4"/>
      <c r="C763" s="4"/>
      <c r="D763" s="4"/>
      <c r="E763" s="4"/>
      <c r="F763" s="4"/>
    </row>
    <row r="764" spans="1:6" ht="18">
      <c r="A764" s="4"/>
      <c r="B764" s="4"/>
      <c r="C764" s="4"/>
      <c r="D764" s="4"/>
      <c r="E764" s="4"/>
      <c r="F764" s="4"/>
    </row>
    <row r="765" spans="1:6" ht="18">
      <c r="A765" s="4"/>
      <c r="B765" s="4"/>
      <c r="C765" s="4"/>
      <c r="D765" s="4"/>
      <c r="E765" s="4"/>
      <c r="F765" s="4"/>
    </row>
    <row r="766" spans="1:6" ht="18">
      <c r="A766" s="4"/>
      <c r="B766" s="4"/>
      <c r="C766" s="4"/>
      <c r="D766" s="4"/>
      <c r="E766" s="4"/>
      <c r="F766" s="4"/>
    </row>
    <row r="767" spans="1:6" ht="18">
      <c r="A767" s="4"/>
      <c r="B767" s="4"/>
      <c r="C767" s="4"/>
      <c r="D767" s="4"/>
      <c r="E767" s="4"/>
      <c r="F767" s="4"/>
    </row>
    <row r="768" spans="1:6" ht="18">
      <c r="A768" s="4"/>
      <c r="B768" s="4"/>
      <c r="C768" s="4"/>
      <c r="D768" s="4"/>
      <c r="E768" s="4"/>
      <c r="F768" s="4"/>
    </row>
    <row r="769" spans="1:6" ht="18">
      <c r="A769" s="4"/>
      <c r="B769" s="4"/>
      <c r="C769" s="4"/>
      <c r="D769" s="4"/>
      <c r="E769" s="4"/>
      <c r="F769" s="4"/>
    </row>
    <row r="770" spans="1:6" ht="18">
      <c r="A770" s="4"/>
      <c r="B770" s="4"/>
      <c r="C770" s="4"/>
      <c r="D770" s="4"/>
      <c r="E770" s="4"/>
      <c r="F770" s="4"/>
    </row>
    <row r="771" spans="1:6" ht="18">
      <c r="A771" s="4"/>
      <c r="B771" s="4"/>
      <c r="C771" s="4"/>
      <c r="D771" s="4"/>
      <c r="E771" s="4"/>
      <c r="F771" s="4"/>
    </row>
    <row r="772" spans="1:6" ht="18">
      <c r="A772" s="4"/>
      <c r="B772" s="4"/>
      <c r="C772" s="4"/>
      <c r="D772" s="4"/>
      <c r="E772" s="4"/>
      <c r="F772" s="4"/>
    </row>
    <row r="773" spans="1:6" ht="18">
      <c r="A773" s="4"/>
      <c r="B773" s="4"/>
      <c r="C773" s="4"/>
      <c r="D773" s="4"/>
      <c r="E773" s="4"/>
      <c r="F773" s="4"/>
    </row>
    <row r="774" spans="1:6" ht="18">
      <c r="A774" s="4"/>
      <c r="B774" s="4"/>
      <c r="C774" s="4"/>
      <c r="D774" s="4"/>
      <c r="E774" s="4"/>
      <c r="F774" s="4"/>
    </row>
    <row r="775" spans="1:6" ht="18">
      <c r="A775" s="4"/>
      <c r="B775" s="4"/>
      <c r="C775" s="4"/>
      <c r="D775" s="4"/>
      <c r="E775" s="4"/>
      <c r="F775" s="4"/>
    </row>
    <row r="776" spans="1:6" ht="18">
      <c r="A776" s="4"/>
      <c r="B776" s="4"/>
      <c r="C776" s="4"/>
      <c r="D776" s="4"/>
      <c r="E776" s="4"/>
      <c r="F776" s="4"/>
    </row>
    <row r="777" spans="1:6" ht="18">
      <c r="A777" s="4"/>
      <c r="B777" s="4"/>
      <c r="C777" s="4"/>
      <c r="D777" s="4"/>
      <c r="E777" s="4"/>
      <c r="F777" s="4"/>
    </row>
    <row r="778" spans="1:6" ht="18">
      <c r="A778" s="4"/>
      <c r="B778" s="4"/>
      <c r="C778" s="4"/>
      <c r="D778" s="4"/>
      <c r="E778" s="4"/>
      <c r="F778" s="4"/>
    </row>
    <row r="779" spans="1:6" ht="18">
      <c r="A779" s="4"/>
      <c r="B779" s="4"/>
      <c r="C779" s="4"/>
      <c r="D779" s="4"/>
      <c r="E779" s="4"/>
      <c r="F779" s="4"/>
    </row>
    <row r="780" spans="1:6" ht="18">
      <c r="A780" s="4"/>
      <c r="B780" s="4"/>
      <c r="C780" s="4"/>
      <c r="D780" s="4"/>
      <c r="E780" s="4"/>
      <c r="F780" s="4"/>
    </row>
    <row r="781" spans="1:6" ht="18">
      <c r="A781" s="4"/>
      <c r="B781" s="4"/>
      <c r="C781" s="4"/>
      <c r="D781" s="4"/>
      <c r="E781" s="4"/>
      <c r="F781" s="4"/>
    </row>
    <row r="782" spans="1:6" ht="18">
      <c r="A782" s="4"/>
      <c r="B782" s="4"/>
      <c r="C782" s="4"/>
      <c r="D782" s="4"/>
      <c r="E782" s="4"/>
      <c r="F782" s="4"/>
    </row>
    <row r="783" spans="1:6" ht="18">
      <c r="A783" s="4"/>
      <c r="B783" s="4"/>
      <c r="C783" s="4"/>
      <c r="D783" s="4"/>
      <c r="E783" s="4"/>
      <c r="F783" s="4"/>
    </row>
    <row r="784" spans="1:6" ht="18">
      <c r="A784" s="4"/>
      <c r="B784" s="4"/>
      <c r="C784" s="4"/>
      <c r="D784" s="4"/>
      <c r="E784" s="4"/>
      <c r="F784" s="4"/>
    </row>
    <row r="785" spans="1:6" ht="18">
      <c r="A785" s="4"/>
      <c r="B785" s="4"/>
      <c r="C785" s="4"/>
      <c r="D785" s="4"/>
      <c r="E785" s="4"/>
      <c r="F785" s="4"/>
    </row>
    <row r="786" spans="1:6" ht="18">
      <c r="A786" s="4"/>
      <c r="B786" s="4"/>
      <c r="C786" s="4"/>
      <c r="D786" s="4"/>
      <c r="E786" s="4"/>
      <c r="F786" s="4"/>
    </row>
    <row r="787" spans="1:6" ht="18">
      <c r="A787" s="4"/>
      <c r="B787" s="4"/>
      <c r="C787" s="4"/>
      <c r="D787" s="4"/>
      <c r="E787" s="4"/>
      <c r="F787" s="4"/>
    </row>
    <row r="788" spans="1:6" ht="18">
      <c r="A788" s="4"/>
      <c r="B788" s="4"/>
      <c r="C788" s="4"/>
      <c r="D788" s="4"/>
      <c r="E788" s="4"/>
      <c r="F788" s="4"/>
    </row>
    <row r="789" spans="1:6" ht="18">
      <c r="A789" s="4"/>
      <c r="B789" s="4"/>
      <c r="C789" s="4"/>
      <c r="D789" s="4"/>
      <c r="E789" s="4"/>
      <c r="F789" s="4"/>
    </row>
    <row r="790" spans="1:6" ht="18">
      <c r="A790" s="4"/>
      <c r="B790" s="4"/>
      <c r="C790" s="4"/>
      <c r="D790" s="4"/>
      <c r="E790" s="4"/>
      <c r="F790" s="4"/>
    </row>
    <row r="791" spans="1:6" ht="18">
      <c r="A791" s="4"/>
      <c r="B791" s="4"/>
      <c r="C791" s="4"/>
      <c r="D791" s="4"/>
      <c r="E791" s="4"/>
      <c r="F791" s="4"/>
    </row>
    <row r="792" spans="1:6" ht="18">
      <c r="A792" s="4"/>
      <c r="B792" s="4"/>
      <c r="C792" s="4"/>
      <c r="D792" s="4"/>
      <c r="E792" s="4"/>
      <c r="F792" s="4"/>
    </row>
    <row r="793" spans="1:6" ht="18">
      <c r="A793" s="4"/>
      <c r="B793" s="4"/>
      <c r="C793" s="4"/>
      <c r="D793" s="4"/>
      <c r="E793" s="4"/>
      <c r="F793" s="4"/>
    </row>
    <row r="794" spans="1:6" ht="18">
      <c r="A794" s="4"/>
      <c r="B794" s="4"/>
      <c r="C794" s="4"/>
      <c r="D794" s="4"/>
      <c r="E794" s="4"/>
      <c r="F794" s="4"/>
    </row>
    <row r="795" spans="1:6" ht="18">
      <c r="A795" s="4"/>
      <c r="B795" s="4"/>
      <c r="C795" s="4"/>
      <c r="D795" s="4"/>
      <c r="E795" s="4"/>
      <c r="F795" s="4"/>
    </row>
    <row r="796" spans="1:6" ht="18">
      <c r="A796" s="4"/>
      <c r="B796" s="4"/>
      <c r="C796" s="4"/>
      <c r="D796" s="4"/>
      <c r="E796" s="4"/>
      <c r="F796" s="4"/>
    </row>
    <row r="797" spans="1:6" ht="18">
      <c r="A797" s="4"/>
      <c r="B797" s="4"/>
      <c r="C797" s="4"/>
      <c r="D797" s="4"/>
      <c r="E797" s="4"/>
      <c r="F797" s="4"/>
    </row>
    <row r="798" spans="1:6" ht="18">
      <c r="A798" s="4"/>
      <c r="B798" s="4"/>
      <c r="C798" s="4"/>
      <c r="D798" s="4"/>
      <c r="E798" s="4"/>
      <c r="F798" s="4"/>
    </row>
    <row r="799" spans="1:6" ht="18">
      <c r="A799" s="4"/>
      <c r="B799" s="4"/>
      <c r="C799" s="4"/>
      <c r="D799" s="4"/>
      <c r="E799" s="4"/>
      <c r="F799" s="4"/>
    </row>
    <row r="800" spans="1:6" ht="18">
      <c r="A800" s="4"/>
      <c r="B800" s="4"/>
      <c r="C800" s="4"/>
      <c r="D800" s="4"/>
      <c r="E800" s="4"/>
      <c r="F800" s="4"/>
    </row>
    <row r="801" spans="1:6" ht="18">
      <c r="A801" s="4"/>
      <c r="B801" s="4"/>
      <c r="C801" s="4"/>
      <c r="D801" s="4"/>
      <c r="E801" s="4"/>
      <c r="F801" s="4"/>
    </row>
    <row r="802" spans="1:6" ht="18">
      <c r="A802" s="4"/>
      <c r="B802" s="4"/>
      <c r="C802" s="4"/>
      <c r="D802" s="4"/>
      <c r="E802" s="4"/>
      <c r="F802" s="4"/>
    </row>
    <row r="803" spans="1:6" ht="18">
      <c r="A803" s="4"/>
      <c r="B803" s="4"/>
      <c r="C803" s="4"/>
      <c r="D803" s="4"/>
      <c r="E803" s="4"/>
      <c r="F803" s="4"/>
    </row>
    <row r="804" spans="1:6" ht="18">
      <c r="A804" s="4"/>
      <c r="B804" s="4"/>
      <c r="C804" s="4"/>
      <c r="D804" s="4"/>
      <c r="E804" s="4"/>
      <c r="F804" s="4"/>
    </row>
    <row r="805" spans="1:6" ht="18">
      <c r="A805" s="4"/>
      <c r="B805" s="4"/>
      <c r="C805" s="4"/>
      <c r="D805" s="4"/>
      <c r="E805" s="4"/>
      <c r="F805" s="4"/>
    </row>
    <row r="806" spans="1:6" ht="18">
      <c r="A806" s="4"/>
      <c r="B806" s="4"/>
      <c r="C806" s="4"/>
      <c r="D806" s="4"/>
      <c r="E806" s="4"/>
      <c r="F806" s="4"/>
    </row>
    <row r="807" spans="1:6" ht="18">
      <c r="A807" s="4"/>
      <c r="B807" s="4"/>
      <c r="C807" s="4"/>
      <c r="D807" s="4"/>
      <c r="E807" s="4"/>
      <c r="F807" s="4"/>
    </row>
    <row r="808" spans="1:6" ht="18">
      <c r="A808" s="4"/>
      <c r="B808" s="4"/>
      <c r="C808" s="4"/>
      <c r="D808" s="4"/>
      <c r="E808" s="4"/>
      <c r="F808" s="4"/>
    </row>
    <row r="809" spans="1:6" ht="18">
      <c r="A809" s="4"/>
      <c r="B809" s="4"/>
      <c r="C809" s="4"/>
      <c r="D809" s="4"/>
      <c r="E809" s="4"/>
      <c r="F809" s="4"/>
    </row>
    <row r="810" spans="1:6" ht="18">
      <c r="A810" s="4"/>
      <c r="B810" s="4"/>
      <c r="C810" s="4"/>
      <c r="D810" s="4"/>
      <c r="E810" s="4"/>
      <c r="F810" s="4"/>
    </row>
    <row r="811" spans="1:6" ht="18">
      <c r="A811" s="4"/>
      <c r="B811" s="4"/>
      <c r="C811" s="4"/>
      <c r="D811" s="4"/>
      <c r="E811" s="4"/>
      <c r="F811" s="4"/>
    </row>
    <row r="812" spans="1:6" ht="18">
      <c r="A812" s="4"/>
      <c r="B812" s="4"/>
      <c r="C812" s="4"/>
      <c r="D812" s="4"/>
      <c r="E812" s="4"/>
      <c r="F812" s="4"/>
    </row>
    <row r="813" spans="1:6" ht="18">
      <c r="A813" s="4"/>
      <c r="B813" s="4"/>
      <c r="C813" s="4"/>
      <c r="D813" s="4"/>
      <c r="E813" s="4"/>
      <c r="F813" s="4"/>
    </row>
    <row r="814" spans="1:6" ht="18">
      <c r="A814" s="4"/>
      <c r="B814" s="4"/>
      <c r="C814" s="4"/>
      <c r="D814" s="4"/>
      <c r="E814" s="4"/>
      <c r="F814" s="4"/>
    </row>
    <row r="815" spans="1:6" ht="18">
      <c r="A815" s="4"/>
      <c r="B815" s="4"/>
      <c r="C815" s="4"/>
      <c r="D815" s="4"/>
      <c r="E815" s="4"/>
      <c r="F815" s="4"/>
    </row>
    <row r="816" spans="1:6" ht="18">
      <c r="A816" s="4"/>
      <c r="B816" s="4"/>
      <c r="C816" s="4"/>
      <c r="D816" s="4"/>
      <c r="E816" s="4"/>
      <c r="F816" s="4"/>
    </row>
    <row r="817" spans="1:6" ht="18">
      <c r="A817" s="4"/>
      <c r="B817" s="4"/>
      <c r="C817" s="4"/>
      <c r="D817" s="4"/>
      <c r="E817" s="4"/>
      <c r="F817" s="4"/>
    </row>
    <row r="818" spans="1:6" ht="18">
      <c r="A818" s="4"/>
      <c r="B818" s="4"/>
      <c r="C818" s="4"/>
      <c r="D818" s="4"/>
      <c r="E818" s="4"/>
      <c r="F818" s="4"/>
    </row>
    <row r="819" spans="1:6" ht="18">
      <c r="A819" s="4"/>
      <c r="B819" s="4"/>
      <c r="C819" s="4"/>
      <c r="D819" s="4"/>
      <c r="E819" s="4"/>
      <c r="F819" s="4"/>
    </row>
    <row r="820" spans="1:6" ht="18">
      <c r="A820" s="4"/>
      <c r="B820" s="4"/>
      <c r="C820" s="4"/>
      <c r="D820" s="4"/>
      <c r="E820" s="4"/>
      <c r="F820" s="4"/>
    </row>
    <row r="821" spans="1:6" ht="18">
      <c r="A821" s="4"/>
      <c r="B821" s="4"/>
      <c r="C821" s="4"/>
      <c r="D821" s="4"/>
      <c r="E821" s="4"/>
      <c r="F821" s="4"/>
    </row>
    <row r="822" spans="1:6" ht="18">
      <c r="A822" s="4"/>
      <c r="B822" s="4"/>
      <c r="C822" s="4"/>
      <c r="D822" s="4"/>
      <c r="E822" s="4"/>
      <c r="F822" s="4"/>
    </row>
    <row r="823" spans="1:6" ht="18">
      <c r="A823" s="4"/>
      <c r="B823" s="4"/>
      <c r="C823" s="4"/>
      <c r="D823" s="4"/>
      <c r="E823" s="4"/>
      <c r="F823" s="4"/>
    </row>
    <row r="824" spans="1:6" ht="18">
      <c r="A824" s="4"/>
      <c r="B824" s="4"/>
      <c r="C824" s="4"/>
      <c r="D824" s="4"/>
      <c r="E824" s="4"/>
      <c r="F824" s="4"/>
    </row>
    <row r="825" spans="1:6" ht="18">
      <c r="A825" s="4"/>
      <c r="B825" s="4"/>
      <c r="C825" s="4"/>
      <c r="D825" s="4"/>
      <c r="E825" s="4"/>
      <c r="F825" s="4"/>
    </row>
    <row r="826" spans="1:6" ht="18">
      <c r="A826" s="4"/>
      <c r="B826" s="4"/>
      <c r="C826" s="4"/>
      <c r="D826" s="4"/>
      <c r="E826" s="4"/>
      <c r="F826" s="4"/>
    </row>
    <row r="827" spans="1:6" ht="18">
      <c r="A827" s="4"/>
      <c r="B827" s="4"/>
      <c r="C827" s="4"/>
      <c r="D827" s="4"/>
      <c r="E827" s="4"/>
      <c r="F827" s="4"/>
    </row>
    <row r="828" spans="1:6" ht="18">
      <c r="A828" s="4"/>
      <c r="B828" s="4"/>
      <c r="C828" s="4"/>
      <c r="D828" s="4"/>
      <c r="E828" s="4"/>
      <c r="F828" s="4"/>
    </row>
    <row r="829" spans="1:6" ht="18">
      <c r="A829" s="4"/>
      <c r="B829" s="4"/>
      <c r="C829" s="4"/>
      <c r="D829" s="4"/>
      <c r="E829" s="4"/>
      <c r="F829" s="4"/>
    </row>
    <row r="830" spans="1:6" ht="18">
      <c r="A830" s="4"/>
      <c r="B830" s="4"/>
      <c r="C830" s="4"/>
      <c r="D830" s="4"/>
      <c r="E830" s="4"/>
      <c r="F830" s="4"/>
    </row>
    <row r="831" spans="1:6" ht="18">
      <c r="A831" s="4"/>
      <c r="B831" s="4"/>
      <c r="C831" s="4"/>
      <c r="D831" s="4"/>
      <c r="E831" s="4"/>
      <c r="F831" s="4"/>
    </row>
    <row r="832" spans="1:6" ht="18">
      <c r="A832" s="4"/>
      <c r="B832" s="4"/>
      <c r="C832" s="4"/>
      <c r="D832" s="4"/>
      <c r="E832" s="4"/>
      <c r="F832" s="4"/>
    </row>
    <row r="833" spans="1:6" ht="18">
      <c r="A833" s="4"/>
      <c r="B833" s="4"/>
      <c r="C833" s="4"/>
      <c r="D833" s="4"/>
      <c r="E833" s="4"/>
      <c r="F833" s="4"/>
    </row>
    <row r="834" spans="1:6" ht="18">
      <c r="A834" s="4"/>
      <c r="B834" s="4"/>
      <c r="C834" s="4"/>
      <c r="D834" s="4"/>
      <c r="E834" s="4"/>
      <c r="F834" s="4"/>
    </row>
    <row r="835" spans="1:6" ht="18">
      <c r="A835" s="4"/>
      <c r="B835" s="4"/>
      <c r="C835" s="4"/>
      <c r="D835" s="4"/>
      <c r="E835" s="4"/>
      <c r="F835" s="4"/>
    </row>
    <row r="836" spans="1:6" ht="18">
      <c r="A836" s="4"/>
      <c r="B836" s="4"/>
      <c r="C836" s="4"/>
      <c r="D836" s="4"/>
      <c r="E836" s="4"/>
      <c r="F836" s="4"/>
    </row>
    <row r="837" spans="1:6" ht="18">
      <c r="A837" s="4"/>
      <c r="B837" s="4"/>
      <c r="C837" s="4"/>
      <c r="D837" s="4"/>
      <c r="E837" s="4"/>
      <c r="F837" s="4"/>
    </row>
    <row r="838" spans="1:6" ht="18">
      <c r="A838" s="4"/>
      <c r="B838" s="4"/>
      <c r="C838" s="4"/>
      <c r="D838" s="4"/>
      <c r="E838" s="4"/>
      <c r="F838" s="4"/>
    </row>
    <row r="839" spans="1:6" ht="18">
      <c r="A839" s="4"/>
      <c r="B839" s="4"/>
      <c r="C839" s="4"/>
      <c r="D839" s="4"/>
      <c r="E839" s="4"/>
      <c r="F839" s="4"/>
    </row>
    <row r="840" spans="1:6" ht="18">
      <c r="A840" s="4"/>
      <c r="B840" s="4"/>
      <c r="C840" s="4"/>
      <c r="D840" s="4"/>
      <c r="E840" s="4"/>
      <c r="F840" s="4"/>
    </row>
    <row r="841" spans="1:6" ht="18">
      <c r="A841" s="4"/>
      <c r="B841" s="4"/>
      <c r="C841" s="4"/>
      <c r="D841" s="4"/>
      <c r="E841" s="4"/>
      <c r="F841" s="4"/>
    </row>
    <row r="842" spans="1:6" ht="18">
      <c r="A842" s="4"/>
      <c r="B842" s="4"/>
      <c r="C842" s="4"/>
      <c r="D842" s="4"/>
      <c r="E842" s="4"/>
      <c r="F842" s="4"/>
    </row>
    <row r="843" spans="1:6" ht="18">
      <c r="A843" s="4"/>
      <c r="B843" s="4"/>
      <c r="C843" s="4"/>
      <c r="D843" s="4"/>
      <c r="E843" s="4"/>
      <c r="F843" s="4"/>
    </row>
    <row r="844" spans="1:6" ht="18">
      <c r="A844" s="4"/>
      <c r="B844" s="4"/>
      <c r="C844" s="4"/>
      <c r="D844" s="4"/>
      <c r="E844" s="4"/>
      <c r="F844" s="4"/>
    </row>
    <row r="845" spans="1:6" ht="18">
      <c r="A845" s="4"/>
      <c r="B845" s="4"/>
      <c r="C845" s="4"/>
      <c r="D845" s="4"/>
      <c r="E845" s="4"/>
      <c r="F845" s="4"/>
    </row>
    <row r="846" spans="1:6" ht="18">
      <c r="A846" s="4"/>
      <c r="B846" s="4"/>
      <c r="C846" s="4"/>
      <c r="D846" s="4"/>
      <c r="E846" s="4"/>
      <c r="F846" s="4"/>
    </row>
    <row r="847" spans="1:6" ht="18">
      <c r="A847" s="4"/>
      <c r="B847" s="4"/>
      <c r="C847" s="4"/>
      <c r="D847" s="4"/>
      <c r="E847" s="4"/>
      <c r="F847" s="4"/>
    </row>
    <row r="848" spans="1:6" ht="18">
      <c r="A848" s="4"/>
      <c r="B848" s="4"/>
      <c r="C848" s="4"/>
      <c r="D848" s="4"/>
      <c r="E848" s="4"/>
      <c r="F848" s="4"/>
    </row>
    <row r="849" spans="1:6" ht="18">
      <c r="A849" s="4"/>
      <c r="B849" s="4"/>
      <c r="C849" s="4"/>
      <c r="D849" s="4"/>
      <c r="E849" s="4"/>
      <c r="F849" s="4"/>
    </row>
    <row r="850" spans="1:6" ht="18">
      <c r="A850" s="4"/>
      <c r="B850" s="4"/>
      <c r="C850" s="4"/>
      <c r="D850" s="4"/>
      <c r="E850" s="4"/>
      <c r="F850" s="4"/>
    </row>
    <row r="851" spans="1:6" ht="18">
      <c r="A851" s="4"/>
      <c r="B851" s="4"/>
      <c r="C851" s="4"/>
      <c r="D851" s="4"/>
      <c r="E851" s="4"/>
      <c r="F851" s="4"/>
    </row>
    <row r="852" spans="1:6" ht="18">
      <c r="A852" s="4"/>
      <c r="B852" s="4"/>
      <c r="C852" s="4"/>
      <c r="D852" s="4"/>
      <c r="E852" s="4"/>
      <c r="F852" s="4"/>
    </row>
    <row r="853" spans="1:6" ht="18">
      <c r="A853" s="4"/>
      <c r="B853" s="4"/>
      <c r="C853" s="4"/>
      <c r="D853" s="4"/>
      <c r="E853" s="4"/>
      <c r="F853" s="4"/>
    </row>
    <row r="854" spans="1:6" ht="18">
      <c r="A854" s="4"/>
      <c r="B854" s="4"/>
      <c r="C854" s="4"/>
      <c r="D854" s="4"/>
      <c r="E854" s="4"/>
      <c r="F854" s="4"/>
    </row>
    <row r="855" spans="1:6" ht="18">
      <c r="A855" s="4"/>
      <c r="B855" s="4"/>
      <c r="C855" s="4"/>
      <c r="D855" s="4"/>
      <c r="E855" s="4"/>
      <c r="F855" s="4"/>
    </row>
    <row r="856" spans="1:6" ht="18">
      <c r="A856" s="4"/>
      <c r="B856" s="4"/>
      <c r="C856" s="4"/>
      <c r="D856" s="4"/>
      <c r="E856" s="4"/>
      <c r="F856" s="4"/>
    </row>
    <row r="857" spans="1:6" ht="18">
      <c r="A857" s="4"/>
      <c r="B857" s="4"/>
      <c r="C857" s="4"/>
      <c r="D857" s="4"/>
      <c r="E857" s="4"/>
      <c r="F857" s="4"/>
    </row>
    <row r="858" spans="1:6" ht="18">
      <c r="A858" s="4"/>
      <c r="B858" s="4"/>
      <c r="C858" s="4"/>
      <c r="D858" s="4"/>
      <c r="E858" s="4"/>
      <c r="F858" s="4"/>
    </row>
    <row r="859" spans="1:6" ht="18">
      <c r="A859" s="4"/>
      <c r="B859" s="4"/>
      <c r="C859" s="4"/>
      <c r="D859" s="4"/>
      <c r="E859" s="4"/>
      <c r="F859" s="4"/>
    </row>
    <row r="860" spans="1:6" ht="18">
      <c r="A860" s="4"/>
      <c r="B860" s="4"/>
      <c r="C860" s="4"/>
      <c r="D860" s="4"/>
      <c r="E860" s="4"/>
      <c r="F860" s="4"/>
    </row>
    <row r="861" spans="1:6" ht="18">
      <c r="A861" s="4"/>
      <c r="B861" s="4"/>
      <c r="C861" s="4"/>
      <c r="D861" s="4"/>
      <c r="E861" s="4"/>
      <c r="F861" s="4"/>
    </row>
    <row r="862" spans="1:6" ht="18">
      <c r="A862" s="4"/>
      <c r="B862" s="4"/>
      <c r="C862" s="4"/>
      <c r="D862" s="4"/>
      <c r="E862" s="4"/>
      <c r="F862" s="4"/>
    </row>
    <row r="863" spans="1:6" ht="18">
      <c r="A863" s="4"/>
      <c r="B863" s="4"/>
      <c r="C863" s="4"/>
      <c r="D863" s="4"/>
      <c r="E863" s="4"/>
      <c r="F863" s="4"/>
    </row>
    <row r="864" spans="1:6" ht="18">
      <c r="A864" s="4"/>
      <c r="B864" s="4"/>
      <c r="C864" s="4"/>
      <c r="D864" s="4"/>
      <c r="E864" s="4"/>
      <c r="F864" s="4"/>
    </row>
    <row r="865" spans="1:6" ht="18">
      <c r="A865" s="4"/>
      <c r="B865" s="4"/>
      <c r="C865" s="4"/>
      <c r="D865" s="4"/>
      <c r="E865" s="4"/>
      <c r="F865" s="4"/>
    </row>
    <row r="866" spans="1:6" ht="18">
      <c r="A866" s="4"/>
      <c r="B866" s="4"/>
      <c r="C866" s="4"/>
      <c r="D866" s="4"/>
      <c r="E866" s="4"/>
      <c r="F866" s="4"/>
    </row>
    <row r="867" spans="1:6" ht="18">
      <c r="A867" s="4"/>
      <c r="B867" s="4"/>
      <c r="C867" s="4"/>
      <c r="D867" s="4"/>
      <c r="E867" s="4"/>
      <c r="F867" s="4"/>
    </row>
    <row r="868" spans="1:6" ht="18">
      <c r="A868" s="4"/>
      <c r="B868" s="4"/>
      <c r="C868" s="4"/>
      <c r="D868" s="4"/>
      <c r="E868" s="4"/>
      <c r="F868" s="4"/>
    </row>
    <row r="869" spans="1:6" ht="18">
      <c r="A869" s="4"/>
      <c r="B869" s="4"/>
      <c r="C869" s="4"/>
      <c r="D869" s="4"/>
      <c r="E869" s="4"/>
      <c r="F869" s="4"/>
    </row>
    <row r="870" spans="1:6" ht="18">
      <c r="A870" s="4"/>
      <c r="B870" s="4"/>
      <c r="C870" s="4"/>
      <c r="D870" s="4"/>
      <c r="E870" s="4"/>
      <c r="F870" s="4"/>
    </row>
    <row r="871" spans="1:6" ht="18">
      <c r="A871" s="4"/>
      <c r="B871" s="4"/>
      <c r="C871" s="4"/>
      <c r="D871" s="4"/>
      <c r="E871" s="4"/>
      <c r="F871" s="4"/>
    </row>
    <row r="872" spans="1:6" ht="18">
      <c r="A872" s="4"/>
      <c r="B872" s="4"/>
      <c r="C872" s="4"/>
      <c r="D872" s="4"/>
      <c r="E872" s="4"/>
      <c r="F872" s="4"/>
    </row>
    <row r="873" spans="1:6" ht="18">
      <c r="A873" s="4"/>
      <c r="B873" s="4"/>
      <c r="C873" s="4"/>
      <c r="D873" s="4"/>
      <c r="E873" s="4"/>
      <c r="F873" s="4"/>
    </row>
    <row r="874" spans="1:6" ht="18">
      <c r="A874" s="4"/>
      <c r="B874" s="4"/>
      <c r="C874" s="4"/>
      <c r="D874" s="4"/>
      <c r="E874" s="4"/>
      <c r="F874" s="4"/>
    </row>
    <row r="875" spans="1:6" ht="18">
      <c r="A875" s="4"/>
      <c r="B875" s="4"/>
      <c r="C875" s="4"/>
      <c r="D875" s="4"/>
      <c r="E875" s="4"/>
      <c r="F875" s="4"/>
    </row>
    <row r="876" spans="1:6" ht="18">
      <c r="A876" s="4"/>
      <c r="B876" s="4"/>
      <c r="C876" s="4"/>
      <c r="D876" s="4"/>
      <c r="E876" s="4"/>
      <c r="F876" s="4"/>
    </row>
    <row r="877" spans="1:6" ht="18">
      <c r="A877" s="4"/>
      <c r="B877" s="4"/>
      <c r="C877" s="4"/>
      <c r="D877" s="4"/>
      <c r="E877" s="4"/>
      <c r="F877" s="4"/>
    </row>
    <row r="878" spans="1:6" ht="18">
      <c r="A878" s="4"/>
      <c r="B878" s="4"/>
      <c r="C878" s="4"/>
      <c r="D878" s="4"/>
      <c r="E878" s="4"/>
      <c r="F878" s="4"/>
    </row>
    <row r="879" spans="1:6" ht="18">
      <c r="A879" s="4"/>
      <c r="B879" s="4"/>
      <c r="C879" s="4"/>
      <c r="D879" s="4"/>
      <c r="E879" s="4"/>
      <c r="F879" s="4"/>
    </row>
    <row r="880" spans="1:6" ht="18">
      <c r="A880" s="4"/>
      <c r="B880" s="4"/>
      <c r="C880" s="4"/>
      <c r="D880" s="4"/>
      <c r="E880" s="4"/>
      <c r="F880" s="4"/>
    </row>
    <row r="881" spans="1:6" ht="18">
      <c r="A881" s="4"/>
      <c r="B881" s="4"/>
      <c r="C881" s="4"/>
      <c r="D881" s="4"/>
      <c r="E881" s="4"/>
      <c r="F881" s="4"/>
    </row>
    <row r="882" spans="1:6" ht="18">
      <c r="A882" s="4"/>
      <c r="B882" s="4"/>
      <c r="C882" s="4"/>
      <c r="D882" s="4"/>
      <c r="E882" s="4"/>
      <c r="F882" s="4"/>
    </row>
    <row r="883" spans="1:6" ht="18">
      <c r="A883" s="4"/>
      <c r="B883" s="4"/>
      <c r="C883" s="4"/>
      <c r="D883" s="4"/>
      <c r="E883" s="4"/>
      <c r="F883" s="4"/>
    </row>
    <row r="884" spans="1:6" ht="18">
      <c r="A884" s="4"/>
      <c r="B884" s="4"/>
      <c r="C884" s="4"/>
      <c r="D884" s="4"/>
      <c r="E884" s="4"/>
      <c r="F884" s="4"/>
    </row>
    <row r="885" spans="1:6" ht="18">
      <c r="A885" s="4"/>
      <c r="B885" s="4"/>
      <c r="C885" s="4"/>
      <c r="D885" s="4"/>
      <c r="E885" s="4"/>
      <c r="F885" s="4"/>
    </row>
    <row r="886" spans="1:6" ht="18">
      <c r="A886" s="4"/>
      <c r="B886" s="4"/>
      <c r="C886" s="4"/>
      <c r="D886" s="4"/>
      <c r="E886" s="4"/>
      <c r="F886" s="4"/>
    </row>
    <row r="887" spans="1:6" ht="18">
      <c r="A887" s="4"/>
      <c r="B887" s="4"/>
      <c r="C887" s="4"/>
      <c r="D887" s="4"/>
      <c r="E887" s="4"/>
      <c r="F887" s="4"/>
    </row>
    <row r="888" spans="1:6" ht="18">
      <c r="A888" s="4"/>
      <c r="B888" s="4"/>
      <c r="C888" s="4"/>
      <c r="D888" s="4"/>
      <c r="E888" s="4"/>
      <c r="F888" s="4"/>
    </row>
    <row r="889" spans="1:6" ht="18">
      <c r="A889" s="4"/>
      <c r="B889" s="4"/>
      <c r="C889" s="4"/>
      <c r="D889" s="4"/>
      <c r="E889" s="4"/>
      <c r="F889" s="4"/>
    </row>
    <row r="890" spans="1:6" ht="18">
      <c r="A890" s="4"/>
      <c r="B890" s="4"/>
      <c r="C890" s="4"/>
      <c r="D890" s="4"/>
      <c r="E890" s="4"/>
      <c r="F890" s="4"/>
    </row>
    <row r="891" spans="1:6" ht="18">
      <c r="A891" s="4"/>
      <c r="B891" s="4"/>
      <c r="C891" s="4"/>
      <c r="D891" s="4"/>
      <c r="E891" s="4"/>
      <c r="F891" s="4"/>
    </row>
    <row r="892" spans="1:6" ht="18">
      <c r="A892" s="4"/>
      <c r="B892" s="4"/>
      <c r="C892" s="4"/>
      <c r="D892" s="4"/>
      <c r="E892" s="4"/>
      <c r="F892" s="4"/>
    </row>
    <row r="893" spans="1:6" ht="18">
      <c r="A893" s="4"/>
      <c r="B893" s="4"/>
      <c r="C893" s="4"/>
      <c r="D893" s="4"/>
      <c r="E893" s="4"/>
      <c r="F893" s="4"/>
    </row>
    <row r="894" spans="1:6" ht="18">
      <c r="A894" s="4"/>
      <c r="B894" s="4"/>
      <c r="C894" s="4"/>
      <c r="D894" s="4"/>
      <c r="E894" s="4"/>
      <c r="F894" s="4"/>
    </row>
    <row r="895" spans="1:6" ht="18">
      <c r="A895" s="4"/>
      <c r="B895" s="4"/>
      <c r="C895" s="4"/>
      <c r="D895" s="4"/>
      <c r="E895" s="4"/>
      <c r="F895" s="4"/>
    </row>
    <row r="896" spans="1:6" ht="18">
      <c r="A896" s="4"/>
      <c r="B896" s="4"/>
      <c r="C896" s="4"/>
      <c r="D896" s="4"/>
      <c r="E896" s="4"/>
      <c r="F896" s="4"/>
    </row>
    <row r="897" spans="1:6" ht="18">
      <c r="A897" s="4"/>
      <c r="B897" s="4"/>
      <c r="C897" s="4"/>
      <c r="D897" s="4"/>
      <c r="E897" s="4"/>
      <c r="F897" s="4"/>
    </row>
    <row r="898" spans="1:6" ht="18">
      <c r="A898" s="4"/>
      <c r="B898" s="4"/>
      <c r="C898" s="4"/>
      <c r="D898" s="4"/>
      <c r="E898" s="4"/>
      <c r="F898" s="4"/>
    </row>
    <row r="899" spans="1:6" ht="18">
      <c r="A899" s="4"/>
      <c r="B899" s="4"/>
      <c r="C899" s="4"/>
      <c r="D899" s="4"/>
      <c r="E899" s="4"/>
      <c r="F899" s="4"/>
    </row>
    <row r="900" spans="1:6" ht="18">
      <c r="A900" s="4"/>
      <c r="B900" s="4"/>
      <c r="C900" s="4"/>
      <c r="D900" s="4"/>
      <c r="E900" s="4"/>
      <c r="F900" s="4"/>
    </row>
    <row r="901" spans="1:6" ht="18">
      <c r="A901" s="4"/>
      <c r="B901" s="4"/>
      <c r="C901" s="4"/>
      <c r="D901" s="4"/>
      <c r="E901" s="4"/>
      <c r="F901" s="4"/>
    </row>
    <row r="902" spans="1:6" ht="18">
      <c r="A902" s="4"/>
      <c r="B902" s="4"/>
      <c r="C902" s="4"/>
      <c r="D902" s="4"/>
      <c r="E902" s="4"/>
      <c r="F902" s="4"/>
    </row>
    <row r="903" spans="1:6" ht="18">
      <c r="A903" s="4"/>
      <c r="B903" s="4"/>
      <c r="C903" s="4"/>
      <c r="D903" s="4"/>
      <c r="E903" s="4"/>
      <c r="F903" s="4"/>
    </row>
    <row r="904" spans="1:6" ht="18">
      <c r="A904" s="4"/>
      <c r="B904" s="4"/>
      <c r="C904" s="4"/>
      <c r="D904" s="4"/>
      <c r="E904" s="4"/>
      <c r="F904" s="4"/>
    </row>
    <row r="905" spans="1:6" ht="18">
      <c r="A905" s="4"/>
      <c r="B905" s="4"/>
      <c r="C905" s="4"/>
      <c r="D905" s="4"/>
      <c r="E905" s="4"/>
      <c r="F905" s="4"/>
    </row>
    <row r="906" spans="1:6" ht="18">
      <c r="A906" s="4"/>
      <c r="B906" s="4"/>
      <c r="C906" s="4"/>
      <c r="D906" s="4"/>
      <c r="E906" s="4"/>
      <c r="F906" s="4"/>
    </row>
    <row r="907" spans="1:6" ht="18">
      <c r="A907" s="4"/>
      <c r="B907" s="4"/>
      <c r="C907" s="4"/>
      <c r="D907" s="4"/>
      <c r="E907" s="4"/>
      <c r="F907" s="4"/>
    </row>
    <row r="908" spans="1:6" ht="18">
      <c r="A908" s="4"/>
      <c r="B908" s="4"/>
      <c r="C908" s="4"/>
      <c r="D908" s="4"/>
      <c r="E908" s="4"/>
      <c r="F908" s="4"/>
    </row>
    <row r="909" spans="1:6" ht="18">
      <c r="A909" s="4"/>
      <c r="B909" s="4"/>
      <c r="C909" s="4"/>
      <c r="D909" s="4"/>
      <c r="E909" s="4"/>
      <c r="F909" s="4"/>
    </row>
    <row r="910" spans="1:6" ht="18">
      <c r="A910" s="4"/>
      <c r="B910" s="4"/>
      <c r="C910" s="4"/>
      <c r="D910" s="4"/>
      <c r="E910" s="4"/>
      <c r="F910" s="4"/>
    </row>
    <row r="911" spans="1:6" ht="18">
      <c r="A911" s="4"/>
      <c r="B911" s="4"/>
      <c r="C911" s="4"/>
      <c r="D911" s="4"/>
      <c r="E911" s="4"/>
      <c r="F911" s="4"/>
    </row>
    <row r="912" spans="1:6" ht="18">
      <c r="A912" s="4"/>
      <c r="B912" s="4"/>
      <c r="C912" s="4"/>
      <c r="D912" s="4"/>
      <c r="E912" s="4"/>
      <c r="F912" s="4"/>
    </row>
    <row r="913" spans="1:6" ht="18">
      <c r="A913" s="4"/>
      <c r="B913" s="4"/>
      <c r="C913" s="4"/>
      <c r="D913" s="4"/>
      <c r="E913" s="4"/>
      <c r="F913" s="4"/>
    </row>
    <row r="914" spans="1:6" ht="18">
      <c r="A914" s="4"/>
      <c r="B914" s="4"/>
      <c r="C914" s="4"/>
      <c r="D914" s="4"/>
      <c r="E914" s="4"/>
      <c r="F914" s="4"/>
    </row>
    <row r="915" spans="1:6" ht="18">
      <c r="A915" s="4"/>
      <c r="B915" s="4"/>
      <c r="C915" s="4"/>
      <c r="D915" s="4"/>
      <c r="E915" s="4"/>
      <c r="F915" s="4"/>
    </row>
    <row r="916" spans="1:6" ht="18">
      <c r="A916" s="4"/>
      <c r="B916" s="4"/>
      <c r="C916" s="4"/>
      <c r="D916" s="4"/>
      <c r="E916" s="4"/>
      <c r="F916" s="4"/>
    </row>
    <row r="917" spans="1:6" ht="18">
      <c r="A917" s="4"/>
      <c r="B917" s="4"/>
      <c r="C917" s="4"/>
      <c r="D917" s="4"/>
      <c r="E917" s="4"/>
      <c r="F917" s="4"/>
    </row>
    <row r="918" spans="1:6" ht="18">
      <c r="A918" s="4"/>
      <c r="B918" s="4"/>
      <c r="C918" s="4"/>
      <c r="D918" s="4"/>
      <c r="E918" s="4"/>
      <c r="F918" s="4"/>
    </row>
    <row r="919" spans="1:6" ht="18">
      <c r="A919" s="4"/>
      <c r="B919" s="4"/>
      <c r="C919" s="4"/>
      <c r="D919" s="4"/>
      <c r="E919" s="4"/>
      <c r="F919" s="4"/>
    </row>
    <row r="920" spans="1:6" ht="18">
      <c r="A920" s="4"/>
      <c r="B920" s="4"/>
      <c r="C920" s="4"/>
      <c r="D920" s="4"/>
      <c r="E920" s="4"/>
      <c r="F920" s="4"/>
    </row>
    <row r="921" spans="1:6" ht="18">
      <c r="A921" s="4"/>
      <c r="B921" s="4"/>
      <c r="C921" s="4"/>
      <c r="D921" s="4"/>
      <c r="E921" s="4"/>
      <c r="F921" s="4"/>
    </row>
    <row r="922" spans="1:6" ht="18">
      <c r="A922" s="4"/>
      <c r="B922" s="4"/>
      <c r="C922" s="4"/>
      <c r="D922" s="4"/>
      <c r="E922" s="4"/>
      <c r="F922" s="4"/>
    </row>
    <row r="923" spans="1:6" ht="18">
      <c r="A923" s="4"/>
      <c r="B923" s="4"/>
      <c r="C923" s="4"/>
      <c r="D923" s="4"/>
      <c r="E923" s="4"/>
      <c r="F923" s="4"/>
    </row>
    <row r="924" spans="1:6" ht="18">
      <c r="A924" s="4"/>
      <c r="B924" s="4"/>
      <c r="C924" s="4"/>
      <c r="D924" s="4"/>
      <c r="E924" s="4"/>
      <c r="F924" s="4"/>
    </row>
    <row r="925" spans="1:6" ht="18">
      <c r="A925" s="4"/>
      <c r="B925" s="4"/>
      <c r="C925" s="4"/>
      <c r="D925" s="4"/>
      <c r="E925" s="4"/>
      <c r="F925" s="4"/>
    </row>
    <row r="926" spans="1:6" ht="18">
      <c r="A926" s="4"/>
      <c r="B926" s="4"/>
      <c r="C926" s="4"/>
      <c r="D926" s="4"/>
      <c r="E926" s="4"/>
      <c r="F926" s="4"/>
    </row>
    <row r="927" spans="1:6" ht="18">
      <c r="A927" s="4"/>
      <c r="B927" s="4"/>
      <c r="C927" s="4"/>
      <c r="D927" s="4"/>
      <c r="E927" s="4"/>
      <c r="F927" s="4"/>
    </row>
    <row r="928" spans="1:6" ht="18">
      <c r="A928" s="4"/>
      <c r="B928" s="4"/>
      <c r="C928" s="4"/>
      <c r="D928" s="4"/>
      <c r="E928" s="4"/>
      <c r="F928" s="4"/>
    </row>
    <row r="929" spans="1:6" ht="18">
      <c r="A929" s="4"/>
      <c r="B929" s="4"/>
      <c r="C929" s="4"/>
      <c r="D929" s="4"/>
      <c r="E929" s="4"/>
      <c r="F929" s="4"/>
    </row>
    <row r="930" spans="1:6" ht="18">
      <c r="A930" s="4"/>
      <c r="B930" s="4"/>
      <c r="C930" s="4"/>
      <c r="D930" s="4"/>
      <c r="E930" s="4"/>
      <c r="F930" s="4"/>
    </row>
    <row r="931" spans="1:6" ht="18">
      <c r="A931" s="4"/>
      <c r="B931" s="4"/>
      <c r="C931" s="4"/>
      <c r="D931" s="4"/>
      <c r="E931" s="4"/>
      <c r="F931" s="4"/>
    </row>
    <row r="932" spans="1:6" ht="18">
      <c r="A932" s="4"/>
      <c r="B932" s="4"/>
      <c r="C932" s="4"/>
      <c r="D932" s="4"/>
      <c r="E932" s="4"/>
      <c r="F932" s="4"/>
    </row>
    <row r="933" spans="1:6" ht="18">
      <c r="A933" s="4"/>
      <c r="B933" s="4"/>
      <c r="C933" s="4"/>
      <c r="D933" s="4"/>
      <c r="E933" s="4"/>
      <c r="F933" s="4"/>
    </row>
    <row r="934" spans="1:6" ht="18">
      <c r="A934" s="4"/>
      <c r="B934" s="4"/>
      <c r="C934" s="4"/>
      <c r="D934" s="4"/>
      <c r="E934" s="4"/>
      <c r="F934" s="4"/>
    </row>
    <row r="935" spans="1:6" ht="18">
      <c r="A935" s="4"/>
      <c r="B935" s="4"/>
      <c r="C935" s="4"/>
      <c r="D935" s="4"/>
      <c r="E935" s="4"/>
      <c r="F935" s="4"/>
    </row>
    <row r="936" spans="1:6" ht="18">
      <c r="A936" s="4"/>
      <c r="B936" s="4"/>
      <c r="C936" s="4"/>
      <c r="D936" s="4"/>
      <c r="E936" s="4"/>
      <c r="F936" s="4"/>
    </row>
    <row r="937" spans="1:6" ht="18">
      <c r="A937" s="4"/>
      <c r="B937" s="4"/>
      <c r="C937" s="4"/>
      <c r="D937" s="4"/>
      <c r="E937" s="4"/>
      <c r="F937" s="4"/>
    </row>
    <row r="938" spans="1:6" ht="18">
      <c r="A938" s="4"/>
      <c r="B938" s="4"/>
      <c r="C938" s="4"/>
      <c r="D938" s="4"/>
      <c r="E938" s="4"/>
      <c r="F938" s="4"/>
    </row>
    <row r="939" spans="1:6" ht="18">
      <c r="A939" s="4"/>
      <c r="B939" s="4"/>
      <c r="C939" s="4"/>
      <c r="D939" s="4"/>
      <c r="E939" s="4"/>
      <c r="F939" s="4"/>
    </row>
    <row r="940" spans="1:6" ht="18">
      <c r="A940" s="4"/>
      <c r="B940" s="4"/>
      <c r="C940" s="4"/>
      <c r="D940" s="4"/>
      <c r="E940" s="4"/>
      <c r="F940" s="4"/>
    </row>
    <row r="941" spans="1:6" ht="18">
      <c r="A941" s="4"/>
      <c r="B941" s="4"/>
      <c r="C941" s="4"/>
      <c r="D941" s="4"/>
      <c r="E941" s="4"/>
      <c r="F941" s="4"/>
    </row>
    <row r="942" spans="1:6" ht="18">
      <c r="A942" s="4"/>
      <c r="B942" s="4"/>
      <c r="C942" s="4"/>
      <c r="D942" s="4"/>
      <c r="E942" s="4"/>
      <c r="F942" s="4"/>
    </row>
    <row r="943" spans="1:6" ht="18">
      <c r="A943" s="4"/>
      <c r="B943" s="4"/>
      <c r="C943" s="4"/>
      <c r="D943" s="4"/>
      <c r="E943" s="4"/>
      <c r="F943" s="4"/>
    </row>
    <row r="944" spans="1:6" ht="18">
      <c r="A944" s="4"/>
      <c r="B944" s="4"/>
      <c r="C944" s="4"/>
      <c r="D944" s="4"/>
      <c r="E944" s="4"/>
      <c r="F944" s="4"/>
    </row>
    <row r="945" spans="1:6" ht="18">
      <c r="A945" s="4"/>
      <c r="B945" s="4"/>
      <c r="C945" s="4"/>
      <c r="D945" s="4"/>
      <c r="E945" s="4"/>
      <c r="F945" s="4"/>
    </row>
    <row r="946" spans="1:6" ht="18">
      <c r="A946" s="4"/>
      <c r="B946" s="4"/>
      <c r="C946" s="4"/>
      <c r="D946" s="4"/>
      <c r="E946" s="4"/>
      <c r="F946" s="4"/>
    </row>
    <row r="947" spans="1:6" ht="18">
      <c r="A947" s="4"/>
      <c r="B947" s="4"/>
      <c r="C947" s="4"/>
      <c r="D947" s="4"/>
      <c r="E947" s="4"/>
      <c r="F947" s="4"/>
    </row>
    <row r="948" spans="1:6" ht="18">
      <c r="A948" s="4"/>
      <c r="B948" s="4"/>
      <c r="C948" s="4"/>
      <c r="D948" s="4"/>
      <c r="E948" s="4"/>
      <c r="F948" s="4"/>
    </row>
    <row r="949" spans="1:6" ht="18">
      <c r="A949" s="4"/>
      <c r="B949" s="4"/>
      <c r="C949" s="4"/>
      <c r="D949" s="4"/>
      <c r="E949" s="4"/>
      <c r="F949" s="4"/>
    </row>
    <row r="950" spans="1:6" ht="18">
      <c r="A950" s="4"/>
      <c r="B950" s="4"/>
      <c r="C950" s="4"/>
      <c r="D950" s="4"/>
      <c r="E950" s="4"/>
      <c r="F950" s="4"/>
    </row>
    <row r="951" spans="1:6" ht="18">
      <c r="A951" s="4"/>
      <c r="B951" s="4"/>
      <c r="C951" s="4"/>
      <c r="D951" s="4"/>
      <c r="E951" s="4"/>
      <c r="F951" s="4"/>
    </row>
    <row r="952" spans="1:6" ht="18">
      <c r="A952" s="4"/>
      <c r="B952" s="4"/>
      <c r="C952" s="4"/>
      <c r="D952" s="4"/>
      <c r="E952" s="4"/>
      <c r="F952" s="4"/>
    </row>
    <row r="953" spans="1:6" ht="18">
      <c r="A953" s="4"/>
      <c r="B953" s="4"/>
      <c r="C953" s="4"/>
      <c r="D953" s="4"/>
      <c r="E953" s="4"/>
      <c r="F953" s="4"/>
    </row>
    <row r="954" spans="1:6" ht="18">
      <c r="A954" s="4"/>
      <c r="B954" s="4"/>
      <c r="C954" s="4"/>
      <c r="D954" s="4"/>
      <c r="E954" s="4"/>
      <c r="F954" s="4"/>
    </row>
    <row r="955" spans="1:6" ht="18">
      <c r="A955" s="4"/>
      <c r="B955" s="4"/>
      <c r="C955" s="4"/>
      <c r="D955" s="4"/>
      <c r="E955" s="4"/>
      <c r="F955" s="4"/>
    </row>
    <row r="956" spans="1:6" ht="18">
      <c r="A956" s="4"/>
      <c r="B956" s="4"/>
      <c r="C956" s="4"/>
      <c r="D956" s="4"/>
      <c r="E956" s="4"/>
      <c r="F956" s="4"/>
    </row>
    <row r="957" spans="1:6" ht="18">
      <c r="A957" s="4"/>
      <c r="B957" s="4"/>
      <c r="C957" s="4"/>
      <c r="D957" s="4"/>
      <c r="E957" s="4"/>
      <c r="F957" s="4"/>
    </row>
    <row r="958" spans="1:6" ht="18">
      <c r="A958" s="4"/>
      <c r="B958" s="4"/>
      <c r="C958" s="4"/>
      <c r="D958" s="4"/>
      <c r="E958" s="4"/>
      <c r="F958" s="4"/>
    </row>
    <row r="959" spans="1:6" ht="18">
      <c r="A959" s="4"/>
      <c r="B959" s="4"/>
      <c r="C959" s="4"/>
      <c r="D959" s="4"/>
      <c r="E959" s="4"/>
      <c r="F959" s="4"/>
    </row>
    <row r="960" spans="1:6" ht="18">
      <c r="A960" s="4"/>
      <c r="B960" s="4"/>
      <c r="C960" s="4"/>
      <c r="D960" s="4"/>
      <c r="E960" s="4"/>
      <c r="F960" s="4"/>
    </row>
    <row r="961" spans="1:6" ht="18">
      <c r="A961" s="4"/>
      <c r="B961" s="4"/>
      <c r="C961" s="4"/>
      <c r="D961" s="4"/>
      <c r="E961" s="4"/>
      <c r="F961" s="4"/>
    </row>
    <row r="962" spans="1:6" ht="18">
      <c r="A962" s="4"/>
      <c r="B962" s="4"/>
      <c r="C962" s="4"/>
      <c r="D962" s="4"/>
      <c r="E962" s="4"/>
      <c r="F962" s="4"/>
    </row>
    <row r="963" spans="1:6" ht="18">
      <c r="A963" s="4"/>
      <c r="B963" s="4"/>
      <c r="C963" s="4"/>
      <c r="D963" s="4"/>
      <c r="E963" s="4"/>
      <c r="F963" s="4"/>
    </row>
    <row r="964" spans="1:6" ht="18">
      <c r="A964" s="4"/>
      <c r="B964" s="4"/>
      <c r="C964" s="4"/>
      <c r="D964" s="4"/>
      <c r="E964" s="4"/>
      <c r="F964" s="4"/>
    </row>
    <row r="965" spans="1:6" ht="18">
      <c r="A965" s="4"/>
      <c r="B965" s="4"/>
      <c r="C965" s="4"/>
      <c r="D965" s="4"/>
      <c r="E965" s="4"/>
      <c r="F965" s="4"/>
    </row>
    <row r="966" spans="1:6" ht="18">
      <c r="A966" s="4"/>
      <c r="B966" s="4"/>
      <c r="C966" s="4"/>
      <c r="D966" s="4"/>
      <c r="E966" s="4"/>
      <c r="F966" s="4"/>
    </row>
    <row r="967" spans="1:6" ht="18">
      <c r="A967" s="4"/>
      <c r="B967" s="4"/>
      <c r="C967" s="4"/>
      <c r="D967" s="4"/>
      <c r="E967" s="4"/>
      <c r="F967" s="4"/>
    </row>
    <row r="968" spans="1:6" ht="18">
      <c r="A968" s="4"/>
      <c r="B968" s="4"/>
      <c r="C968" s="4"/>
      <c r="D968" s="4"/>
      <c r="E968" s="4"/>
      <c r="F968" s="4"/>
    </row>
    <row r="969" spans="1:6" ht="18">
      <c r="A969" s="4"/>
      <c r="B969" s="4"/>
      <c r="C969" s="4"/>
      <c r="D969" s="4"/>
      <c r="E969" s="4"/>
      <c r="F969" s="4"/>
    </row>
    <row r="970" spans="1:6" ht="18">
      <c r="A970" s="4"/>
      <c r="B970" s="4"/>
      <c r="C970" s="4"/>
      <c r="D970" s="4"/>
      <c r="E970" s="4"/>
      <c r="F970" s="4"/>
    </row>
    <row r="971" spans="1:6" ht="18">
      <c r="A971" s="4"/>
      <c r="B971" s="4"/>
      <c r="C971" s="4"/>
      <c r="D971" s="4"/>
      <c r="E971" s="4"/>
      <c r="F971" s="4"/>
    </row>
    <row r="972" spans="1:6" ht="18">
      <c r="A972" s="4"/>
      <c r="B972" s="4"/>
      <c r="C972" s="4"/>
      <c r="D972" s="4"/>
      <c r="E972" s="4"/>
      <c r="F972" s="4"/>
    </row>
    <row r="973" spans="1:6" ht="18">
      <c r="A973" s="4"/>
      <c r="B973" s="4"/>
      <c r="C973" s="4"/>
      <c r="D973" s="4"/>
      <c r="E973" s="4"/>
      <c r="F973" s="4"/>
    </row>
    <row r="974" spans="1:6" ht="18">
      <c r="A974" s="4"/>
      <c r="B974" s="4"/>
      <c r="C974" s="4"/>
      <c r="D974" s="4"/>
      <c r="E974" s="4"/>
      <c r="F974" s="4"/>
    </row>
    <row r="975" spans="1:6" ht="18">
      <c r="A975" s="4"/>
      <c r="B975" s="4"/>
      <c r="C975" s="4"/>
      <c r="D975" s="4"/>
      <c r="E975" s="4"/>
      <c r="F975" s="4"/>
    </row>
    <row r="976" spans="1:6" ht="18">
      <c r="A976" s="4"/>
      <c r="B976" s="4"/>
      <c r="C976" s="4"/>
      <c r="D976" s="4"/>
      <c r="E976" s="4"/>
      <c r="F976" s="4"/>
    </row>
    <row r="977" spans="1:6" ht="18">
      <c r="A977" s="4"/>
      <c r="B977" s="4"/>
      <c r="C977" s="4"/>
      <c r="D977" s="4"/>
      <c r="E977" s="4"/>
      <c r="F977" s="4"/>
    </row>
    <row r="978" spans="1:6" ht="18">
      <c r="A978" s="4"/>
      <c r="B978" s="4"/>
      <c r="C978" s="4"/>
      <c r="D978" s="4"/>
      <c r="E978" s="4"/>
      <c r="F978" s="4"/>
    </row>
    <row r="979" spans="1:6" ht="18">
      <c r="A979" s="4"/>
      <c r="B979" s="4"/>
      <c r="C979" s="4"/>
      <c r="D979" s="4"/>
      <c r="E979" s="4"/>
      <c r="F979" s="4"/>
    </row>
    <row r="980" spans="1:6" ht="18">
      <c r="A980" s="4"/>
      <c r="B980" s="4"/>
      <c r="C980" s="4"/>
      <c r="D980" s="4"/>
      <c r="E980" s="4"/>
      <c r="F980" s="4"/>
    </row>
    <row r="981" spans="1:6" ht="18">
      <c r="A981" s="4"/>
      <c r="B981" s="4"/>
      <c r="C981" s="4"/>
      <c r="D981" s="4"/>
      <c r="E981" s="4"/>
      <c r="F981" s="4"/>
    </row>
    <row r="982" spans="1:6" ht="18">
      <c r="A982" s="4"/>
      <c r="B982" s="4"/>
      <c r="C982" s="4"/>
      <c r="D982" s="4"/>
      <c r="E982" s="4"/>
      <c r="F982" s="4"/>
    </row>
    <row r="983" spans="1:6" ht="18">
      <c r="A983" s="4"/>
      <c r="B983" s="4"/>
      <c r="C983" s="4"/>
      <c r="D983" s="4"/>
      <c r="E983" s="4"/>
      <c r="F983" s="4"/>
    </row>
    <row r="984" spans="1:6" ht="18">
      <c r="A984" s="4"/>
      <c r="B984" s="4"/>
      <c r="C984" s="4"/>
      <c r="D984" s="4"/>
      <c r="E984" s="4"/>
      <c r="F984" s="4"/>
    </row>
    <row r="985" spans="1:6" ht="18">
      <c r="A985" s="4"/>
      <c r="B985" s="4"/>
      <c r="C985" s="4"/>
      <c r="D985" s="4"/>
      <c r="E985" s="4"/>
      <c r="F985" s="4"/>
    </row>
    <row r="986" spans="1:6" ht="18">
      <c r="A986" s="4"/>
      <c r="B986" s="4"/>
      <c r="C986" s="4"/>
      <c r="D986" s="4"/>
      <c r="E986" s="4"/>
      <c r="F986" s="4"/>
    </row>
    <row r="987" spans="1:6" ht="18">
      <c r="A987" s="4"/>
      <c r="B987" s="4"/>
      <c r="C987" s="4"/>
      <c r="D987" s="4"/>
      <c r="E987" s="4"/>
      <c r="F987" s="4"/>
    </row>
    <row r="988" spans="1:6" ht="18">
      <c r="A988" s="4"/>
      <c r="B988" s="4"/>
      <c r="C988" s="4"/>
      <c r="D988" s="4"/>
      <c r="E988" s="4"/>
      <c r="F988" s="4"/>
    </row>
    <row r="989" spans="1:6" ht="18">
      <c r="A989" s="4"/>
      <c r="B989" s="4"/>
      <c r="C989" s="4"/>
      <c r="D989" s="4"/>
      <c r="E989" s="4"/>
      <c r="F989" s="4"/>
    </row>
    <row r="990" spans="1:6" ht="18">
      <c r="A990" s="4"/>
      <c r="B990" s="4"/>
      <c r="C990" s="4"/>
      <c r="D990" s="4"/>
      <c r="E990" s="4"/>
      <c r="F990" s="4"/>
    </row>
    <row r="991" spans="1:6" ht="18">
      <c r="A991" s="4"/>
      <c r="B991" s="4"/>
      <c r="C991" s="4"/>
      <c r="D991" s="4"/>
      <c r="E991" s="4"/>
      <c r="F991" s="4"/>
    </row>
    <row r="992" spans="1:6" ht="18">
      <c r="A992" s="4"/>
      <c r="B992" s="4"/>
      <c r="C992" s="4"/>
      <c r="D992" s="4"/>
      <c r="E992" s="4"/>
      <c r="F992" s="4"/>
    </row>
    <row r="993" spans="1:6" ht="18">
      <c r="A993" s="4"/>
      <c r="B993" s="4"/>
      <c r="C993" s="4"/>
      <c r="D993" s="4"/>
      <c r="E993" s="4"/>
      <c r="F993" s="4"/>
    </row>
    <row r="994" spans="1:6" ht="18">
      <c r="A994" s="4"/>
      <c r="B994" s="4"/>
      <c r="C994" s="4"/>
      <c r="D994" s="4"/>
      <c r="E994" s="4"/>
      <c r="F994" s="4"/>
    </row>
    <row r="995" spans="1:6" ht="18">
      <c r="A995" s="4"/>
      <c r="B995" s="4"/>
      <c r="C995" s="4"/>
      <c r="D995" s="4"/>
      <c r="E995" s="4"/>
      <c r="F995" s="4"/>
    </row>
    <row r="996" spans="1:6" ht="18">
      <c r="A996" s="4"/>
      <c r="B996" s="4"/>
      <c r="C996" s="4"/>
      <c r="D996" s="4"/>
      <c r="E996" s="4"/>
      <c r="F996" s="4"/>
    </row>
    <row r="997" spans="1:6" ht="18">
      <c r="A997" s="4"/>
      <c r="B997" s="4"/>
      <c r="C997" s="4"/>
      <c r="D997" s="4"/>
      <c r="E997" s="4"/>
      <c r="F997" s="4"/>
    </row>
    <row r="998" spans="1:6" ht="18">
      <c r="A998" s="4"/>
      <c r="B998" s="4"/>
      <c r="C998" s="4"/>
      <c r="D998" s="4"/>
      <c r="E998" s="4"/>
      <c r="F998" s="4"/>
    </row>
    <row r="999" spans="1:6" ht="18">
      <c r="A999" s="4"/>
      <c r="B999" s="4"/>
      <c r="C999" s="4"/>
      <c r="D999" s="4"/>
      <c r="E999" s="4"/>
      <c r="F999" s="4"/>
    </row>
    <row r="1000" spans="1:6" ht="18">
      <c r="A1000" s="4"/>
      <c r="B1000" s="4"/>
      <c r="C1000" s="4"/>
      <c r="D1000" s="4"/>
      <c r="E1000" s="4"/>
      <c r="F1000" s="4"/>
    </row>
    <row r="1001" spans="1:6" ht="18">
      <c r="A1001" s="4"/>
      <c r="B1001" s="4"/>
      <c r="C1001" s="4"/>
      <c r="D1001" s="4"/>
      <c r="E1001" s="4"/>
      <c r="F1001" s="4"/>
    </row>
    <row r="1002" spans="1:6" ht="18">
      <c r="A1002" s="4"/>
      <c r="B1002" s="4"/>
      <c r="C1002" s="4"/>
      <c r="D1002" s="4"/>
      <c r="E1002" s="4"/>
      <c r="F1002" s="4"/>
    </row>
    <row r="1003" spans="1:6" ht="18">
      <c r="A1003" s="4"/>
      <c r="B1003" s="4"/>
      <c r="C1003" s="4"/>
      <c r="D1003" s="4"/>
      <c r="E1003" s="4"/>
      <c r="F1003" s="4"/>
    </row>
    <row r="1004" spans="1:6" ht="18">
      <c r="A1004" s="4"/>
      <c r="B1004" s="4"/>
      <c r="C1004" s="4"/>
      <c r="D1004" s="4"/>
      <c r="E1004" s="4"/>
      <c r="F1004" s="4"/>
    </row>
    <row r="1005" spans="1:6" ht="18">
      <c r="A1005" s="4"/>
      <c r="B1005" s="4"/>
      <c r="C1005" s="4"/>
      <c r="D1005" s="4"/>
      <c r="E1005" s="4"/>
      <c r="F1005" s="4"/>
    </row>
    <row r="1006" spans="1:6" ht="18">
      <c r="A1006" s="4"/>
      <c r="B1006" s="4"/>
      <c r="C1006" s="4"/>
      <c r="D1006" s="4"/>
      <c r="E1006" s="4"/>
      <c r="F1006" s="4"/>
    </row>
    <row r="1007" spans="1:6" ht="18">
      <c r="A1007" s="4"/>
      <c r="B1007" s="4"/>
      <c r="C1007" s="4"/>
      <c r="D1007" s="4"/>
      <c r="E1007" s="4"/>
      <c r="F1007" s="4"/>
    </row>
    <row r="1008" spans="1:6" ht="18">
      <c r="A1008" s="4"/>
      <c r="B1008" s="4"/>
      <c r="C1008" s="4"/>
      <c r="D1008" s="4"/>
      <c r="E1008" s="4"/>
      <c r="F1008" s="4"/>
    </row>
    <row r="1009" spans="1:6" ht="18">
      <c r="A1009" s="4"/>
      <c r="B1009" s="4"/>
      <c r="C1009" s="4"/>
      <c r="D1009" s="4"/>
      <c r="E1009" s="4"/>
      <c r="F1009" s="4"/>
    </row>
    <row r="1010" spans="1:6" ht="18">
      <c r="A1010" s="4"/>
      <c r="B1010" s="4"/>
      <c r="C1010" s="4"/>
      <c r="D1010" s="4"/>
      <c r="E1010" s="4"/>
      <c r="F1010" s="4"/>
    </row>
    <row r="1011" spans="1:6" ht="18">
      <c r="A1011" s="4"/>
      <c r="B1011" s="4"/>
      <c r="C1011" s="4"/>
      <c r="D1011" s="4"/>
      <c r="E1011" s="4"/>
      <c r="F1011" s="4"/>
    </row>
    <row r="1012" spans="1:6" ht="18">
      <c r="A1012" s="4"/>
      <c r="B1012" s="4"/>
      <c r="C1012" s="4"/>
      <c r="D1012" s="4"/>
      <c r="E1012" s="4"/>
      <c r="F1012" s="4"/>
    </row>
    <row r="1013" spans="1:6" ht="18">
      <c r="A1013" s="4"/>
      <c r="B1013" s="4"/>
      <c r="C1013" s="4"/>
      <c r="D1013" s="4"/>
      <c r="E1013" s="4"/>
      <c r="F1013" s="4"/>
    </row>
    <row r="1014" spans="1:6" ht="18">
      <c r="A1014" s="4"/>
      <c r="B1014" s="4"/>
      <c r="C1014" s="4"/>
      <c r="D1014" s="4"/>
      <c r="E1014" s="4"/>
      <c r="F1014" s="4"/>
    </row>
    <row r="1015" spans="1:6" ht="18">
      <c r="A1015" s="4"/>
      <c r="B1015" s="4"/>
      <c r="C1015" s="4"/>
      <c r="D1015" s="4"/>
      <c r="E1015" s="4"/>
      <c r="F1015" s="4"/>
    </row>
    <row r="1016" spans="1:6" ht="18">
      <c r="A1016" s="4"/>
      <c r="B1016" s="4"/>
      <c r="C1016" s="4"/>
      <c r="D1016" s="4"/>
      <c r="E1016" s="4"/>
      <c r="F1016" s="4"/>
    </row>
    <row r="1017" spans="1:6" ht="18">
      <c r="A1017" s="4"/>
      <c r="B1017" s="4"/>
      <c r="C1017" s="4"/>
      <c r="D1017" s="4"/>
      <c r="E1017" s="4"/>
      <c r="F1017" s="4"/>
    </row>
    <row r="1018" spans="1:6" ht="18">
      <c r="A1018" s="4"/>
      <c r="B1018" s="4"/>
      <c r="C1018" s="4"/>
      <c r="D1018" s="4"/>
      <c r="E1018" s="4"/>
      <c r="F1018" s="4"/>
    </row>
    <row r="1019" spans="1:6" ht="18">
      <c r="A1019" s="4"/>
      <c r="B1019" s="4"/>
      <c r="C1019" s="4"/>
      <c r="D1019" s="4"/>
      <c r="E1019" s="4"/>
      <c r="F1019" s="4"/>
    </row>
    <row r="1020" spans="1:6" ht="18">
      <c r="A1020" s="4"/>
      <c r="B1020" s="4"/>
      <c r="C1020" s="4"/>
      <c r="D1020" s="4"/>
      <c r="E1020" s="4"/>
      <c r="F1020" s="4"/>
    </row>
    <row r="1021" spans="1:6" ht="18">
      <c r="A1021" s="4"/>
      <c r="B1021" s="4"/>
      <c r="C1021" s="4"/>
      <c r="D1021" s="4"/>
      <c r="E1021" s="4"/>
      <c r="F1021" s="4"/>
    </row>
    <row r="1022" spans="1:6" ht="18">
      <c r="A1022" s="4"/>
      <c r="B1022" s="4"/>
      <c r="C1022" s="4"/>
      <c r="D1022" s="4"/>
      <c r="E1022" s="4"/>
      <c r="F1022" s="4"/>
    </row>
    <row r="1023" spans="1:6" ht="18">
      <c r="A1023" s="4"/>
      <c r="B1023" s="4"/>
      <c r="C1023" s="4"/>
      <c r="D1023" s="4"/>
      <c r="E1023" s="4"/>
      <c r="F1023" s="4"/>
    </row>
    <row r="1024" spans="1:6" ht="18">
      <c r="A1024" s="4"/>
      <c r="B1024" s="4"/>
      <c r="C1024" s="4"/>
      <c r="D1024" s="4"/>
      <c r="E1024" s="4"/>
      <c r="F1024" s="4"/>
    </row>
    <row r="1025" spans="1:6" ht="18">
      <c r="A1025" s="4"/>
      <c r="B1025" s="4"/>
      <c r="C1025" s="4"/>
      <c r="D1025" s="4"/>
      <c r="E1025" s="4"/>
      <c r="F1025" s="4"/>
    </row>
    <row r="1026" spans="1:6" ht="18">
      <c r="A1026" s="4"/>
      <c r="B1026" s="4"/>
      <c r="C1026" s="4"/>
      <c r="D1026" s="4"/>
      <c r="E1026" s="4"/>
      <c r="F1026" s="4"/>
    </row>
    <row r="1027" spans="1:6" ht="18">
      <c r="A1027" s="4"/>
      <c r="B1027" s="4"/>
      <c r="C1027" s="4"/>
      <c r="D1027" s="4"/>
      <c r="E1027" s="4"/>
      <c r="F1027" s="4"/>
    </row>
    <row r="1028" spans="1:6" ht="18">
      <c r="A1028" s="4"/>
      <c r="B1028" s="4"/>
      <c r="C1028" s="4"/>
      <c r="D1028" s="4"/>
      <c r="E1028" s="4"/>
      <c r="F1028" s="4"/>
    </row>
    <row r="1029" spans="1:6" ht="18">
      <c r="A1029" s="4"/>
      <c r="B1029" s="4"/>
      <c r="C1029" s="4"/>
      <c r="D1029" s="4"/>
      <c r="E1029" s="4"/>
      <c r="F1029" s="4"/>
    </row>
    <row r="1030" spans="1:6" ht="18">
      <c r="A1030" s="4"/>
      <c r="B1030" s="4"/>
      <c r="C1030" s="4"/>
      <c r="D1030" s="4"/>
      <c r="E1030" s="4"/>
      <c r="F1030" s="4"/>
    </row>
    <row r="1031" spans="1:6" ht="18">
      <c r="A1031" s="4"/>
      <c r="B1031" s="4"/>
      <c r="C1031" s="4"/>
      <c r="D1031" s="4"/>
      <c r="E1031" s="4"/>
      <c r="F1031" s="4"/>
    </row>
    <row r="1032" spans="1:6" ht="18">
      <c r="A1032" s="5"/>
      <c r="B1032" s="5"/>
      <c r="C1032" s="5"/>
      <c r="D1032" s="5"/>
      <c r="E1032" s="5"/>
      <c r="F1032" s="4"/>
    </row>
    <row r="1033" spans="1:6" ht="18">
      <c r="A1033" s="5"/>
      <c r="B1033" s="5"/>
      <c r="C1033" s="5"/>
      <c r="D1033" s="5"/>
      <c r="E1033" s="5"/>
      <c r="F1033" s="4"/>
    </row>
    <row r="1034" spans="1:6" ht="18">
      <c r="A1034" s="5"/>
      <c r="B1034" s="5"/>
      <c r="C1034" s="5"/>
      <c r="D1034" s="5"/>
      <c r="E1034" s="5"/>
      <c r="F1034" s="4"/>
    </row>
    <row r="1035" spans="1:6" ht="18">
      <c r="A1035" s="5"/>
      <c r="B1035" s="5"/>
      <c r="C1035" s="5"/>
      <c r="D1035" s="5"/>
      <c r="E1035" s="5"/>
      <c r="F1035" s="4"/>
    </row>
    <row r="1036" spans="1:6" ht="18">
      <c r="A1036" s="5"/>
      <c r="B1036" s="5"/>
      <c r="C1036" s="5"/>
      <c r="D1036" s="5"/>
      <c r="E1036" s="5"/>
      <c r="F1036" s="4"/>
    </row>
    <row r="1037" spans="1:6" ht="18">
      <c r="A1037" s="5"/>
      <c r="B1037" s="5"/>
      <c r="C1037" s="5"/>
      <c r="D1037" s="5"/>
      <c r="E1037" s="5"/>
      <c r="F1037" s="4"/>
    </row>
    <row r="1038" spans="1:6" ht="18">
      <c r="A1038" s="5"/>
      <c r="B1038" s="5"/>
      <c r="C1038" s="5"/>
      <c r="D1038" s="5"/>
      <c r="E1038" s="5"/>
      <c r="F1038" s="4"/>
    </row>
    <row r="1039" spans="1:6" ht="18">
      <c r="A1039" s="5"/>
      <c r="B1039" s="5"/>
      <c r="C1039" s="5"/>
      <c r="D1039" s="5"/>
      <c r="E1039" s="5"/>
      <c r="F1039" s="4"/>
    </row>
    <row r="1040" spans="1:6" ht="18">
      <c r="A1040" s="5"/>
      <c r="B1040" s="5"/>
      <c r="C1040" s="5"/>
      <c r="D1040" s="5"/>
      <c r="E1040" s="5"/>
      <c r="F1040" s="4"/>
    </row>
    <row r="1041" spans="1:6" ht="18">
      <c r="A1041" s="5"/>
      <c r="B1041" s="5"/>
      <c r="C1041" s="5"/>
      <c r="D1041" s="5"/>
      <c r="E1041" s="5"/>
      <c r="F1041" s="4"/>
    </row>
  </sheetData>
  <sheetProtection algorithmName="SHA-512" hashValue="QYArd7vznGwx1Edl0bjwrU97CBk6PrsU4uE82+9WFDmICQgcV9ngwhoDy9CUifgBKMekl1eO5jmiJa+KDwG6qA==" saltValue="TzjYQIM1v9R+22HoOVn8t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01"/>
  <sheetViews>
    <sheetView showGridLines="0" tabSelected="1" zoomScale="68" zoomScaleNormal="68" workbookViewId="0">
      <pane ySplit="1" topLeftCell="A48" activePane="bottomLeft" state="frozen"/>
      <selection activeCell="A2" sqref="A2"/>
      <selection pane="bottomLeft" activeCell="A2" sqref="A2:XFD82"/>
    </sheetView>
  </sheetViews>
  <sheetFormatPr baseColWidth="10" defaultColWidth="9.140625" defaultRowHeight="39.75" customHeight="1"/>
  <cols>
    <col min="1" max="1" width="0.140625" style="8" customWidth="1"/>
    <col min="2" max="2" width="20.7109375" style="11" bestFit="1" customWidth="1"/>
    <col min="3" max="3" width="28.85546875" style="9" customWidth="1"/>
    <col min="4" max="4" width="36" style="9" customWidth="1"/>
    <col min="5" max="5" width="21.28515625" style="8" customWidth="1"/>
    <col min="6" max="6" width="33.7109375" style="12" customWidth="1"/>
    <col min="7" max="7" width="23.140625" style="10" customWidth="1"/>
    <col min="8" max="8" width="23.42578125" style="10" customWidth="1"/>
    <col min="9" max="9" width="21" style="13" customWidth="1"/>
    <col min="10" max="10" width="21" style="13" bestFit="1" customWidth="1"/>
    <col min="11" max="11" width="16.28515625" style="8" customWidth="1"/>
    <col min="12" max="12" width="48.28515625" style="9" customWidth="1"/>
    <col min="13" max="13" width="32.5703125" style="9" bestFit="1" customWidth="1"/>
    <col min="14" max="14" width="26.42578125" style="9" bestFit="1" customWidth="1"/>
    <col min="15" max="15" width="26.140625" style="9" customWidth="1"/>
    <col min="16" max="16" width="28.85546875" style="9" customWidth="1"/>
    <col min="17" max="17" width="24.42578125" style="8" customWidth="1"/>
    <col min="18" max="18" width="29" style="8" customWidth="1"/>
    <col min="19" max="19" width="50.42578125" style="16" bestFit="1" customWidth="1"/>
    <col min="20" max="20" width="26.28515625" style="8" bestFit="1" customWidth="1"/>
    <col min="21" max="21" width="44" style="8" bestFit="1" customWidth="1"/>
    <col min="22" max="22" width="21.85546875" style="10" customWidth="1"/>
    <col min="23" max="23" width="31.42578125" style="14" customWidth="1"/>
    <col min="24" max="24" width="27" style="8" bestFit="1" customWidth="1"/>
    <col min="25" max="25" width="47.28515625" style="8" bestFit="1" customWidth="1"/>
    <col min="26" max="26" width="25" style="8" customWidth="1"/>
    <col min="27" max="27" width="41.42578125" style="8" customWidth="1"/>
    <col min="28" max="28" width="39.5703125" style="8" customWidth="1"/>
    <col min="29" max="29" width="24.140625" style="8" customWidth="1"/>
    <col min="30" max="16384" width="9.140625" style="8"/>
  </cols>
  <sheetData>
    <row r="1" spans="1:32" s="7" customFormat="1" ht="72">
      <c r="B1" s="93" t="s">
        <v>33</v>
      </c>
      <c r="C1" s="94" t="s">
        <v>34</v>
      </c>
      <c r="D1" s="85" t="s">
        <v>35</v>
      </c>
      <c r="E1" s="87" t="s">
        <v>36</v>
      </c>
      <c r="F1" s="95" t="s">
        <v>37</v>
      </c>
      <c r="G1" s="88" t="s">
        <v>38</v>
      </c>
      <c r="H1" s="88" t="s">
        <v>39</v>
      </c>
      <c r="I1" s="83" t="s">
        <v>40</v>
      </c>
      <c r="J1" s="83" t="s">
        <v>41</v>
      </c>
      <c r="K1" s="84" t="s">
        <v>42</v>
      </c>
      <c r="L1" s="85" t="s">
        <v>43</v>
      </c>
      <c r="M1" s="85" t="s">
        <v>44</v>
      </c>
      <c r="N1" s="86" t="s">
        <v>45</v>
      </c>
      <c r="O1" s="86" t="s">
        <v>46</v>
      </c>
      <c r="P1" s="86" t="s">
        <v>47</v>
      </c>
      <c r="Q1" s="87" t="s">
        <v>48</v>
      </c>
      <c r="R1" s="87" t="s">
        <v>49</v>
      </c>
      <c r="S1" s="87" t="s">
        <v>50</v>
      </c>
      <c r="T1" s="87" t="s">
        <v>51</v>
      </c>
      <c r="U1" s="87" t="s">
        <v>52</v>
      </c>
      <c r="V1" s="88" t="s">
        <v>53</v>
      </c>
      <c r="W1" s="89" t="s">
        <v>54</v>
      </c>
      <c r="X1" s="87" t="s">
        <v>55</v>
      </c>
      <c r="Y1" s="90" t="s">
        <v>56</v>
      </c>
      <c r="Z1" s="91" t="s">
        <v>57</v>
      </c>
      <c r="AA1" s="85" t="s">
        <v>58</v>
      </c>
      <c r="AB1" s="92" t="s">
        <v>59</v>
      </c>
    </row>
    <row r="2" spans="1:32" s="27" customFormat="1" ht="249.95" customHeight="1">
      <c r="A2" s="7"/>
      <c r="B2" s="17">
        <v>1020752459</v>
      </c>
      <c r="C2" s="67" t="s">
        <v>171</v>
      </c>
      <c r="D2" s="37" t="s">
        <v>172</v>
      </c>
      <c r="E2" s="19" t="s">
        <v>173</v>
      </c>
      <c r="F2" s="79" t="s">
        <v>174</v>
      </c>
      <c r="G2" s="30">
        <v>45699</v>
      </c>
      <c r="H2" s="26">
        <v>46021</v>
      </c>
      <c r="I2" s="23">
        <v>71500000</v>
      </c>
      <c r="J2" s="23">
        <v>6608333</v>
      </c>
      <c r="K2" s="28" t="s">
        <v>2</v>
      </c>
      <c r="L2" s="29" t="s">
        <v>175</v>
      </c>
      <c r="M2" s="29" t="s">
        <v>17</v>
      </c>
      <c r="N2" s="29" t="s">
        <v>69</v>
      </c>
      <c r="O2" s="29" t="s">
        <v>70</v>
      </c>
      <c r="P2" s="29" t="s">
        <v>66</v>
      </c>
      <c r="Q2" s="25" t="s">
        <v>3</v>
      </c>
      <c r="R2" s="25">
        <v>3188318064</v>
      </c>
      <c r="S2" s="96" t="s">
        <v>176</v>
      </c>
      <c r="T2" s="43" t="s">
        <v>19</v>
      </c>
      <c r="U2" s="43" t="s">
        <v>177</v>
      </c>
      <c r="V2" s="97">
        <v>33018</v>
      </c>
      <c r="W2" s="98" t="str">
        <f t="shared" ref="W2" ca="1" si="0">IF((V2=0)," ",CONCATENATE(DATEDIF(V2,TODAY(),"y")," ","AÑOS"))</f>
        <v>35 AÑOS</v>
      </c>
      <c r="X2" s="99" t="s">
        <v>17</v>
      </c>
      <c r="Y2" s="100" t="s">
        <v>14</v>
      </c>
      <c r="Z2" s="42" t="str">
        <f t="shared" ref="Z2" ca="1" si="1">IF(AA2="TERMINADO ANTICIPADAMENTE POR MUTUO ACUERDO","FINALIZADO",IF(H2=0," ",IF(TODAY()&lt;=H2,"EN EJECUCIÓN","FINALIZADO")))</f>
        <v>EN EJECUCIÓN</v>
      </c>
      <c r="AA2" s="43"/>
      <c r="AB2" s="44"/>
      <c r="AC2" s="7"/>
    </row>
    <row r="3" spans="1:32" s="27" customFormat="1" ht="249.95" customHeight="1">
      <c r="A3" s="7"/>
      <c r="B3" s="17">
        <v>1078246151</v>
      </c>
      <c r="C3" s="18" t="s">
        <v>264</v>
      </c>
      <c r="D3" s="24" t="s">
        <v>265</v>
      </c>
      <c r="E3" s="19" t="s">
        <v>266</v>
      </c>
      <c r="F3" s="82" t="s">
        <v>267</v>
      </c>
      <c r="G3" s="21">
        <v>45728</v>
      </c>
      <c r="H3" s="21">
        <v>45912</v>
      </c>
      <c r="I3" s="23">
        <v>27000000</v>
      </c>
      <c r="J3" s="23">
        <v>4500000</v>
      </c>
      <c r="K3" s="19" t="s">
        <v>2</v>
      </c>
      <c r="L3" s="24" t="s">
        <v>268</v>
      </c>
      <c r="M3" s="24" t="s">
        <v>28</v>
      </c>
      <c r="N3" s="19" t="s">
        <v>104</v>
      </c>
      <c r="O3" s="19" t="s">
        <v>65</v>
      </c>
      <c r="P3" s="24" t="s">
        <v>66</v>
      </c>
      <c r="Q3" s="19" t="s">
        <v>3</v>
      </c>
      <c r="R3" s="19">
        <v>3214369180</v>
      </c>
      <c r="S3" s="96" t="s">
        <v>269</v>
      </c>
      <c r="T3" s="38" t="s">
        <v>19</v>
      </c>
      <c r="U3" s="38" t="s">
        <v>133</v>
      </c>
      <c r="V3" s="39">
        <v>31684</v>
      </c>
      <c r="W3" s="98" t="str">
        <f t="shared" ref="W3" ca="1" si="2">IF((V3=0)," ",CONCATENATE(DATEDIF(V3,TODAY(),"y")," ","AÑOS"))</f>
        <v>38 AÑOS</v>
      </c>
      <c r="X3" s="38" t="s">
        <v>28</v>
      </c>
      <c r="Y3" s="41"/>
      <c r="Z3" s="42" t="str">
        <f t="shared" ref="Z3" ca="1" si="3">IF(AA3="TERMINADO ANTICIPADAMENTE POR MUTUO ACUERDO","FINALIZADO",IF(H3=0," ",IF(TODAY()&lt;=H3,"EN EJECUCIÓN","FINALIZADO")))</f>
        <v>EN EJECUCIÓN</v>
      </c>
      <c r="AA3" s="43"/>
      <c r="AB3" s="44"/>
      <c r="AC3" s="7"/>
    </row>
    <row r="4" spans="1:32" s="27" customFormat="1" ht="249.95" customHeight="1">
      <c r="A4" s="7"/>
      <c r="B4" s="31">
        <v>22494261</v>
      </c>
      <c r="C4" s="76" t="s">
        <v>294</v>
      </c>
      <c r="D4" s="32" t="s">
        <v>295</v>
      </c>
      <c r="E4" s="33" t="s">
        <v>296</v>
      </c>
      <c r="F4" s="32" t="s">
        <v>297</v>
      </c>
      <c r="G4" s="78">
        <v>45768</v>
      </c>
      <c r="H4" s="78">
        <v>45859</v>
      </c>
      <c r="I4" s="34">
        <v>15000000</v>
      </c>
      <c r="J4" s="34">
        <v>5000000</v>
      </c>
      <c r="K4" s="33" t="s">
        <v>2</v>
      </c>
      <c r="L4" s="32" t="s">
        <v>298</v>
      </c>
      <c r="M4" s="33" t="s">
        <v>63</v>
      </c>
      <c r="N4" s="33" t="s">
        <v>75</v>
      </c>
      <c r="O4" s="33" t="s">
        <v>65</v>
      </c>
      <c r="P4" s="33" t="s">
        <v>66</v>
      </c>
      <c r="Q4" s="33" t="s">
        <v>3</v>
      </c>
      <c r="R4" s="33">
        <v>3003551362</v>
      </c>
      <c r="S4" s="96" t="s">
        <v>299</v>
      </c>
      <c r="T4" s="101" t="s">
        <v>19</v>
      </c>
      <c r="U4" s="101" t="s">
        <v>68</v>
      </c>
      <c r="V4" s="102">
        <v>29117</v>
      </c>
      <c r="W4" s="103" t="str">
        <f t="shared" ref="W4:W5" ca="1" si="4">IF((V4=0)," ",CONCATENATE(DATEDIF(V4,TODAY(),"y")," ","AÑOS"))</f>
        <v>45 AÑOS</v>
      </c>
      <c r="X4" s="101" t="s">
        <v>13</v>
      </c>
      <c r="Y4" s="104" t="s">
        <v>7</v>
      </c>
      <c r="Z4" s="42" t="str">
        <f t="shared" ref="Z4:Z8" ca="1" si="5">IF(AA4="TERMINADO ANTICIPADAMENTE POR MUTUO ACUERDO","FINALIZADO",IF(H4=0," ",IF(TODAY()&lt;=H4,"EN EJECUCIÓN","FINALIZADO")))</f>
        <v>EN EJECUCIÓN</v>
      </c>
      <c r="AA4" s="105"/>
      <c r="AB4" s="106"/>
      <c r="AC4" s="7"/>
    </row>
    <row r="5" spans="1:32" s="27" customFormat="1" ht="249.95" customHeight="1">
      <c r="A5" s="7"/>
      <c r="B5" s="17">
        <v>7690855</v>
      </c>
      <c r="C5" s="18" t="s">
        <v>300</v>
      </c>
      <c r="D5" s="24" t="s">
        <v>301</v>
      </c>
      <c r="E5" s="19" t="s">
        <v>302</v>
      </c>
      <c r="F5" s="24" t="s">
        <v>303</v>
      </c>
      <c r="G5" s="21">
        <v>45771</v>
      </c>
      <c r="H5" s="21">
        <v>45862</v>
      </c>
      <c r="I5" s="23" t="s">
        <v>304</v>
      </c>
      <c r="J5" s="23">
        <v>6000000</v>
      </c>
      <c r="K5" s="19" t="s">
        <v>9</v>
      </c>
      <c r="L5" s="24" t="s">
        <v>305</v>
      </c>
      <c r="M5" s="24" t="s">
        <v>28</v>
      </c>
      <c r="N5" s="24" t="s">
        <v>104</v>
      </c>
      <c r="O5" s="24" t="s">
        <v>70</v>
      </c>
      <c r="P5" s="24" t="s">
        <v>66</v>
      </c>
      <c r="Q5" s="19" t="s">
        <v>3</v>
      </c>
      <c r="R5" s="19">
        <v>3103118423</v>
      </c>
      <c r="S5" s="96" t="s">
        <v>306</v>
      </c>
      <c r="T5" s="38" t="s">
        <v>19</v>
      </c>
      <c r="U5" s="38" t="s">
        <v>133</v>
      </c>
      <c r="V5" s="39">
        <v>26423</v>
      </c>
      <c r="W5" s="98" t="str">
        <f t="shared" ca="1" si="4"/>
        <v>53 AÑOS</v>
      </c>
      <c r="X5" s="38" t="s">
        <v>28</v>
      </c>
      <c r="Y5" s="41"/>
      <c r="Z5" s="42" t="str">
        <f t="shared" ca="1" si="5"/>
        <v>EN EJECUCIÓN</v>
      </c>
      <c r="AA5" s="43"/>
      <c r="AB5" s="44"/>
      <c r="AC5" s="7"/>
    </row>
    <row r="6" spans="1:32" s="27" customFormat="1" ht="249.95" customHeight="1">
      <c r="A6" s="7"/>
      <c r="B6" s="17">
        <v>1047421265</v>
      </c>
      <c r="C6" s="18" t="s">
        <v>60</v>
      </c>
      <c r="D6" s="18" t="s">
        <v>61</v>
      </c>
      <c r="E6" s="19" t="s">
        <v>307</v>
      </c>
      <c r="F6" s="20" t="s">
        <v>308</v>
      </c>
      <c r="G6" s="21">
        <v>45776</v>
      </c>
      <c r="H6" s="21">
        <v>45866</v>
      </c>
      <c r="I6" s="22">
        <v>36000000</v>
      </c>
      <c r="J6" s="23">
        <v>12000000</v>
      </c>
      <c r="K6" s="19" t="s">
        <v>2</v>
      </c>
      <c r="L6" s="19" t="s">
        <v>62</v>
      </c>
      <c r="M6" s="19" t="s">
        <v>63</v>
      </c>
      <c r="N6" s="24" t="s">
        <v>64</v>
      </c>
      <c r="O6" s="24" t="s">
        <v>65</v>
      </c>
      <c r="P6" s="24" t="s">
        <v>66</v>
      </c>
      <c r="Q6" s="19" t="s">
        <v>3</v>
      </c>
      <c r="R6" s="19">
        <v>3008703876</v>
      </c>
      <c r="S6" s="96" t="s">
        <v>67</v>
      </c>
      <c r="T6" s="38" t="s">
        <v>23</v>
      </c>
      <c r="U6" s="38" t="s">
        <v>68</v>
      </c>
      <c r="V6" s="64">
        <v>33026</v>
      </c>
      <c r="W6" s="98" t="str">
        <f ca="1">IF((V6=0)," ",CONCATENATE(DATEDIF(V6,TODAY(),"y")," ","AÑOS"))</f>
        <v>35 AÑOS</v>
      </c>
      <c r="X6" s="65" t="s">
        <v>13</v>
      </c>
      <c r="Y6" s="54" t="s">
        <v>0</v>
      </c>
      <c r="Z6" s="42" t="str">
        <f t="shared" ca="1" si="5"/>
        <v>EN EJECUCIÓN</v>
      </c>
      <c r="AA6" s="99"/>
      <c r="AB6" s="44"/>
      <c r="AC6" s="7"/>
    </row>
    <row r="7" spans="1:32" s="7" customFormat="1" ht="249.95" customHeight="1">
      <c r="B7" s="17">
        <v>73187149</v>
      </c>
      <c r="C7" s="18" t="s">
        <v>309</v>
      </c>
      <c r="D7" s="24" t="s">
        <v>310</v>
      </c>
      <c r="E7" s="19" t="s">
        <v>311</v>
      </c>
      <c r="F7" s="24" t="s">
        <v>312</v>
      </c>
      <c r="G7" s="21">
        <v>45790</v>
      </c>
      <c r="H7" s="21">
        <v>45870</v>
      </c>
      <c r="I7" s="23" t="s">
        <v>313</v>
      </c>
      <c r="J7" s="23">
        <v>9000000</v>
      </c>
      <c r="K7" s="19" t="s">
        <v>9</v>
      </c>
      <c r="L7" s="24" t="s">
        <v>314</v>
      </c>
      <c r="M7" s="24" t="s">
        <v>63</v>
      </c>
      <c r="N7" s="17" t="s">
        <v>315</v>
      </c>
      <c r="O7" s="17" t="s">
        <v>65</v>
      </c>
      <c r="P7" s="24" t="s">
        <v>66</v>
      </c>
      <c r="Q7" s="19" t="s">
        <v>3</v>
      </c>
      <c r="R7" s="19">
        <v>3226056071</v>
      </c>
      <c r="S7" s="96" t="s">
        <v>316</v>
      </c>
      <c r="T7" s="38" t="s">
        <v>19</v>
      </c>
      <c r="U7" s="38" t="s">
        <v>102</v>
      </c>
      <c r="V7" s="64">
        <v>29047</v>
      </c>
      <c r="W7" s="98" t="str">
        <f t="shared" ref="W7" ca="1" si="6">IF((V7=0)," ",CONCATENATE(DATEDIF(V7,TODAY(),"y")," ","AÑOS"))</f>
        <v>46 AÑOS</v>
      </c>
      <c r="X7" s="65" t="s">
        <v>13</v>
      </c>
      <c r="Y7" s="41" t="s">
        <v>31</v>
      </c>
      <c r="Z7" s="42" t="str">
        <f t="shared" ca="1" si="5"/>
        <v>EN EJECUCIÓN</v>
      </c>
      <c r="AA7" s="43"/>
      <c r="AB7" s="44"/>
    </row>
    <row r="8" spans="1:32" s="35" customFormat="1" ht="249.95" customHeight="1">
      <c r="B8" s="153">
        <v>73144025</v>
      </c>
      <c r="C8" s="72" t="s">
        <v>317</v>
      </c>
      <c r="D8" s="73" t="s">
        <v>318</v>
      </c>
      <c r="E8" s="77" t="s">
        <v>319</v>
      </c>
      <c r="F8" s="73" t="s">
        <v>320</v>
      </c>
      <c r="G8" s="138">
        <v>45798</v>
      </c>
      <c r="H8" s="138">
        <v>45890</v>
      </c>
      <c r="I8" s="154">
        <v>21000000</v>
      </c>
      <c r="J8" s="154">
        <v>7000000</v>
      </c>
      <c r="K8" s="48" t="s">
        <v>9</v>
      </c>
      <c r="L8" s="73" t="s">
        <v>321</v>
      </c>
      <c r="M8" s="47" t="s">
        <v>63</v>
      </c>
      <c r="N8" s="153" t="s">
        <v>69</v>
      </c>
      <c r="O8" s="153" t="s">
        <v>70</v>
      </c>
      <c r="P8" s="47" t="s">
        <v>66</v>
      </c>
      <c r="Q8" s="48" t="s">
        <v>3</v>
      </c>
      <c r="R8" s="77">
        <v>3145386583</v>
      </c>
      <c r="S8" s="96" t="s">
        <v>322</v>
      </c>
      <c r="T8" s="48" t="s">
        <v>19</v>
      </c>
      <c r="U8" s="48" t="s">
        <v>102</v>
      </c>
      <c r="V8" s="107">
        <v>25831</v>
      </c>
      <c r="W8" s="108" t="str">
        <f t="shared" ref="W8:W26" ca="1" si="7">IF((V8=0)," ",CONCATENATE(DATEDIF(V8,TODAY(),"y")," ","AÑOS"))</f>
        <v>54 AÑOS</v>
      </c>
      <c r="X8" s="53" t="s">
        <v>13</v>
      </c>
      <c r="Y8" s="54" t="s">
        <v>31</v>
      </c>
      <c r="Z8" s="55" t="str">
        <f t="shared" ca="1" si="5"/>
        <v>EN EJECUCIÓN</v>
      </c>
      <c r="AA8" s="109"/>
      <c r="AB8" s="110"/>
    </row>
    <row r="9" spans="1:32" s="35" customFormat="1" ht="249.95" customHeight="1">
      <c r="B9" s="155">
        <v>36386435</v>
      </c>
      <c r="C9" s="67" t="s">
        <v>323</v>
      </c>
      <c r="D9" s="67" t="s">
        <v>324</v>
      </c>
      <c r="E9" s="111" t="s">
        <v>325</v>
      </c>
      <c r="F9" s="111" t="s">
        <v>326</v>
      </c>
      <c r="G9" s="156">
        <v>45799</v>
      </c>
      <c r="H9" s="156">
        <v>45891</v>
      </c>
      <c r="I9" s="63">
        <v>15000000</v>
      </c>
      <c r="J9" s="63">
        <v>5000000</v>
      </c>
      <c r="K9" s="111" t="s">
        <v>2</v>
      </c>
      <c r="L9" s="111" t="s">
        <v>327</v>
      </c>
      <c r="M9" s="111" t="s">
        <v>13</v>
      </c>
      <c r="N9" s="67" t="s">
        <v>69</v>
      </c>
      <c r="O9" s="67" t="s">
        <v>328</v>
      </c>
      <c r="P9" s="67" t="s">
        <v>66</v>
      </c>
      <c r="Q9" s="111">
        <v>1</v>
      </c>
      <c r="R9" s="111">
        <v>3003801628</v>
      </c>
      <c r="S9" s="96" t="s">
        <v>329</v>
      </c>
      <c r="T9" s="111" t="s">
        <v>330</v>
      </c>
      <c r="U9" s="111" t="s">
        <v>71</v>
      </c>
      <c r="V9" s="112">
        <v>30526</v>
      </c>
      <c r="W9" s="113" t="str">
        <f t="shared" ca="1" si="7"/>
        <v>41 AÑOS</v>
      </c>
      <c r="X9" s="114" t="s">
        <v>13</v>
      </c>
      <c r="Y9" s="115" t="s">
        <v>331</v>
      </c>
      <c r="Z9" s="116" t="str">
        <f t="shared" ref="Z9:Z34" ca="1" si="8">IF(AA9="TERMINADO ANTICIPADAMENTE POR MUTUO ACUERDO","FINALIZADO",IF(H9=0," ",IF(TODAY()&lt;=H9,"EN EJECUCIÓN","FINALIZADO")))</f>
        <v>EN EJECUCIÓN</v>
      </c>
      <c r="AA9" s="117"/>
      <c r="AB9" s="67"/>
    </row>
    <row r="10" spans="1:32" s="35" customFormat="1" ht="249.95" customHeight="1">
      <c r="B10" s="155">
        <v>1143365048</v>
      </c>
      <c r="C10" s="67" t="s">
        <v>332</v>
      </c>
      <c r="D10" s="67" t="s">
        <v>333</v>
      </c>
      <c r="E10" s="111" t="s">
        <v>334</v>
      </c>
      <c r="F10" s="111" t="s">
        <v>335</v>
      </c>
      <c r="G10" s="156">
        <v>45799</v>
      </c>
      <c r="H10" s="156">
        <v>45892</v>
      </c>
      <c r="I10" s="63">
        <v>15000000</v>
      </c>
      <c r="J10" s="63">
        <v>5000000</v>
      </c>
      <c r="K10" s="111" t="s">
        <v>2</v>
      </c>
      <c r="L10" s="111" t="s">
        <v>336</v>
      </c>
      <c r="M10" s="111"/>
      <c r="N10" s="67" t="s">
        <v>64</v>
      </c>
      <c r="O10" s="67" t="s">
        <v>65</v>
      </c>
      <c r="P10" s="67" t="s">
        <v>66</v>
      </c>
      <c r="Q10" s="111" t="s">
        <v>3</v>
      </c>
      <c r="R10" s="111">
        <v>3042917172</v>
      </c>
      <c r="S10" s="96" t="s">
        <v>337</v>
      </c>
      <c r="T10" s="111" t="s">
        <v>19</v>
      </c>
      <c r="U10" s="111" t="s">
        <v>71</v>
      </c>
      <c r="V10" s="112">
        <v>34074</v>
      </c>
      <c r="W10" s="113" t="str">
        <f t="shared" ca="1" si="7"/>
        <v>32 AÑOS</v>
      </c>
      <c r="X10" s="114" t="s">
        <v>13</v>
      </c>
      <c r="Y10" s="115" t="s">
        <v>331</v>
      </c>
      <c r="Z10" s="116" t="str">
        <f t="shared" ca="1" si="8"/>
        <v>EN EJECUCIÓN</v>
      </c>
      <c r="AA10" s="117"/>
      <c r="AB10" s="67"/>
      <c r="AC10" s="157"/>
    </row>
    <row r="11" spans="1:32" s="35" customFormat="1" ht="249.95" customHeight="1">
      <c r="B11" s="155">
        <v>33333662</v>
      </c>
      <c r="C11" s="67" t="s">
        <v>72</v>
      </c>
      <c r="D11" s="67" t="s">
        <v>73</v>
      </c>
      <c r="E11" s="111" t="s">
        <v>338</v>
      </c>
      <c r="F11" s="111" t="s">
        <v>339</v>
      </c>
      <c r="G11" s="156">
        <v>45799</v>
      </c>
      <c r="H11" s="156">
        <v>45891</v>
      </c>
      <c r="I11" s="63">
        <v>19500000</v>
      </c>
      <c r="J11" s="63">
        <v>6500000</v>
      </c>
      <c r="K11" s="111" t="s">
        <v>2</v>
      </c>
      <c r="L11" s="111" t="s">
        <v>74</v>
      </c>
      <c r="M11" s="111" t="s">
        <v>63</v>
      </c>
      <c r="N11" s="67" t="s">
        <v>75</v>
      </c>
      <c r="O11" s="67" t="s">
        <v>70</v>
      </c>
      <c r="P11" s="67" t="s">
        <v>66</v>
      </c>
      <c r="Q11" s="111" t="s">
        <v>3</v>
      </c>
      <c r="R11" s="111">
        <v>3204582218</v>
      </c>
      <c r="S11" s="96" t="s">
        <v>76</v>
      </c>
      <c r="T11" s="111" t="s">
        <v>23</v>
      </c>
      <c r="U11" s="111" t="s">
        <v>71</v>
      </c>
      <c r="V11" s="112">
        <v>28433</v>
      </c>
      <c r="W11" s="113" t="str">
        <f t="shared" ca="1" si="7"/>
        <v>47 AÑOS</v>
      </c>
      <c r="X11" s="114" t="s">
        <v>13</v>
      </c>
      <c r="Y11" s="115" t="s">
        <v>18</v>
      </c>
      <c r="Z11" s="116" t="str">
        <f t="shared" ca="1" si="8"/>
        <v>EN EJECUCIÓN</v>
      </c>
      <c r="AA11" s="117"/>
      <c r="AB11" s="67"/>
    </row>
    <row r="12" spans="1:32" s="35" customFormat="1" ht="249.95" customHeight="1">
      <c r="B12" s="155">
        <v>1002422959</v>
      </c>
      <c r="C12" s="67" t="s">
        <v>136</v>
      </c>
      <c r="D12" s="67" t="s">
        <v>137</v>
      </c>
      <c r="E12" s="111" t="s">
        <v>340</v>
      </c>
      <c r="F12" s="111" t="s">
        <v>341</v>
      </c>
      <c r="G12" s="156">
        <v>45803</v>
      </c>
      <c r="H12" s="156">
        <v>45895</v>
      </c>
      <c r="I12" s="63">
        <v>23625000</v>
      </c>
      <c r="J12" s="63">
        <v>7875000</v>
      </c>
      <c r="K12" s="111" t="s">
        <v>2</v>
      </c>
      <c r="L12" s="111" t="s">
        <v>138</v>
      </c>
      <c r="M12" s="111" t="s">
        <v>13</v>
      </c>
      <c r="N12" s="67" t="s">
        <v>104</v>
      </c>
      <c r="O12" s="67" t="s">
        <v>113</v>
      </c>
      <c r="P12" s="67" t="s">
        <v>66</v>
      </c>
      <c r="Q12" s="111" t="s">
        <v>3</v>
      </c>
      <c r="R12" s="111">
        <v>3232939297</v>
      </c>
      <c r="S12" s="96" t="s">
        <v>139</v>
      </c>
      <c r="T12" s="111" t="s">
        <v>19</v>
      </c>
      <c r="U12" s="111" t="s">
        <v>135</v>
      </c>
      <c r="V12" s="112">
        <v>36490</v>
      </c>
      <c r="W12" s="113" t="str">
        <f t="shared" ca="1" si="7"/>
        <v>25 AÑOS</v>
      </c>
      <c r="X12" s="114" t="s">
        <v>13</v>
      </c>
      <c r="Y12" s="115" t="s">
        <v>18</v>
      </c>
      <c r="Z12" s="116" t="str">
        <f t="shared" ca="1" si="8"/>
        <v>EN EJECUCIÓN</v>
      </c>
      <c r="AA12" s="117"/>
      <c r="AB12" s="67"/>
    </row>
    <row r="13" spans="1:32" s="35" customFormat="1" ht="249.95" customHeight="1">
      <c r="B13" s="155">
        <v>1047340219</v>
      </c>
      <c r="C13" s="67" t="s">
        <v>89</v>
      </c>
      <c r="D13" s="67" t="s">
        <v>90</v>
      </c>
      <c r="E13" s="111" t="s">
        <v>342</v>
      </c>
      <c r="F13" s="111" t="s">
        <v>343</v>
      </c>
      <c r="G13" s="156">
        <v>45800</v>
      </c>
      <c r="H13" s="156">
        <v>45892</v>
      </c>
      <c r="I13" s="63">
        <v>29282400</v>
      </c>
      <c r="J13" s="63">
        <v>9760800</v>
      </c>
      <c r="K13" s="111" t="s">
        <v>2</v>
      </c>
      <c r="L13" s="111" t="s">
        <v>344</v>
      </c>
      <c r="M13" s="111" t="s">
        <v>13</v>
      </c>
      <c r="N13" s="67" t="s">
        <v>291</v>
      </c>
      <c r="O13" s="67" t="s">
        <v>328</v>
      </c>
      <c r="P13" s="67" t="s">
        <v>345</v>
      </c>
      <c r="Q13" s="111" t="s">
        <v>3</v>
      </c>
      <c r="R13" s="111">
        <v>3012467013</v>
      </c>
      <c r="S13" s="96" t="s">
        <v>92</v>
      </c>
      <c r="T13" s="111" t="s">
        <v>330</v>
      </c>
      <c r="U13" s="111" t="s">
        <v>71</v>
      </c>
      <c r="V13" s="112">
        <v>32967</v>
      </c>
      <c r="W13" s="113" t="str">
        <f t="shared" ca="1" si="7"/>
        <v>35 AÑOS</v>
      </c>
      <c r="X13" s="114" t="s">
        <v>13</v>
      </c>
      <c r="Y13" s="115" t="s">
        <v>331</v>
      </c>
      <c r="Z13" s="116" t="str">
        <f t="shared" ca="1" si="8"/>
        <v>EN EJECUCIÓN</v>
      </c>
      <c r="AA13" s="117"/>
      <c r="AB13" s="67"/>
      <c r="AC13" s="157"/>
      <c r="AD13" s="157"/>
    </row>
    <row r="14" spans="1:32" s="35" customFormat="1" ht="249.95" customHeight="1">
      <c r="B14" s="155">
        <v>1143357194</v>
      </c>
      <c r="C14" s="67" t="s">
        <v>77</v>
      </c>
      <c r="D14" s="67" t="s">
        <v>78</v>
      </c>
      <c r="E14" s="111" t="s">
        <v>346</v>
      </c>
      <c r="F14" s="111" t="s">
        <v>347</v>
      </c>
      <c r="G14" s="156">
        <v>45800</v>
      </c>
      <c r="H14" s="156">
        <v>45891</v>
      </c>
      <c r="I14" s="63">
        <v>27000000</v>
      </c>
      <c r="J14" s="63">
        <v>9000000</v>
      </c>
      <c r="K14" s="111" t="s">
        <v>2</v>
      </c>
      <c r="L14" s="111" t="s">
        <v>79</v>
      </c>
      <c r="M14" s="111" t="s">
        <v>63</v>
      </c>
      <c r="N14" s="67" t="s">
        <v>75</v>
      </c>
      <c r="O14" s="67" t="s">
        <v>65</v>
      </c>
      <c r="P14" s="67" t="s">
        <v>66</v>
      </c>
      <c r="Q14" s="111" t="s">
        <v>3</v>
      </c>
      <c r="R14" s="111">
        <v>3044322459</v>
      </c>
      <c r="S14" s="96" t="s">
        <v>80</v>
      </c>
      <c r="T14" s="111" t="s">
        <v>23</v>
      </c>
      <c r="U14" s="111" t="s">
        <v>71</v>
      </c>
      <c r="V14" s="112">
        <v>33572</v>
      </c>
      <c r="W14" s="113" t="str">
        <f t="shared" ca="1" si="7"/>
        <v>33 AÑOS</v>
      </c>
      <c r="X14" s="114" t="s">
        <v>13</v>
      </c>
      <c r="Y14" s="115" t="s">
        <v>18</v>
      </c>
      <c r="Z14" s="116" t="str">
        <f t="shared" ca="1" si="8"/>
        <v>EN EJECUCIÓN</v>
      </c>
      <c r="AA14" s="117"/>
      <c r="AB14" s="67"/>
    </row>
    <row r="15" spans="1:32" s="35" customFormat="1" ht="249.95" customHeight="1">
      <c r="B15" s="155">
        <v>30843880</v>
      </c>
      <c r="C15" s="67" t="s">
        <v>114</v>
      </c>
      <c r="D15" s="67" t="s">
        <v>348</v>
      </c>
      <c r="E15" s="111" t="s">
        <v>349</v>
      </c>
      <c r="F15" s="111" t="s">
        <v>350</v>
      </c>
      <c r="G15" s="156">
        <v>45800</v>
      </c>
      <c r="H15" s="156">
        <v>45892</v>
      </c>
      <c r="I15" s="63">
        <v>21000000</v>
      </c>
      <c r="J15" s="63">
        <v>7000000</v>
      </c>
      <c r="K15" s="111" t="s">
        <v>2</v>
      </c>
      <c r="L15" s="111" t="s">
        <v>351</v>
      </c>
      <c r="M15" s="111" t="s">
        <v>115</v>
      </c>
      <c r="N15" s="67" t="s">
        <v>352</v>
      </c>
      <c r="O15" s="67" t="s">
        <v>91</v>
      </c>
      <c r="P15" s="67" t="s">
        <v>66</v>
      </c>
      <c r="Q15" s="111" t="s">
        <v>3</v>
      </c>
      <c r="R15" s="111">
        <v>3052285214</v>
      </c>
      <c r="S15" s="96" t="s">
        <v>353</v>
      </c>
      <c r="T15" s="111" t="s">
        <v>19</v>
      </c>
      <c r="U15" s="111" t="s">
        <v>166</v>
      </c>
      <c r="V15" s="112">
        <v>29966</v>
      </c>
      <c r="W15" s="113" t="str">
        <f t="shared" ca="1" si="7"/>
        <v>43 AÑOS</v>
      </c>
      <c r="X15" s="114" t="s">
        <v>13</v>
      </c>
      <c r="Y15" s="115" t="s">
        <v>32</v>
      </c>
      <c r="Z15" s="116" t="str">
        <f t="shared" ca="1" si="8"/>
        <v>EN EJECUCIÓN</v>
      </c>
      <c r="AA15" s="117"/>
      <c r="AB15" s="67"/>
      <c r="AC15" s="157"/>
      <c r="AD15" s="157"/>
      <c r="AE15" s="157"/>
      <c r="AF15" s="157"/>
    </row>
    <row r="16" spans="1:32" s="35" customFormat="1" ht="249.95" customHeight="1">
      <c r="B16" s="155">
        <v>55308274</v>
      </c>
      <c r="C16" s="67" t="s">
        <v>116</v>
      </c>
      <c r="D16" s="67" t="s">
        <v>117</v>
      </c>
      <c r="E16" s="111" t="s">
        <v>354</v>
      </c>
      <c r="F16" s="111" t="s">
        <v>355</v>
      </c>
      <c r="G16" s="156">
        <v>45803</v>
      </c>
      <c r="H16" s="156">
        <v>45895</v>
      </c>
      <c r="I16" s="63">
        <v>12810000</v>
      </c>
      <c r="J16" s="63">
        <v>4270000</v>
      </c>
      <c r="K16" s="111" t="s">
        <v>2</v>
      </c>
      <c r="L16" s="111" t="s">
        <v>356</v>
      </c>
      <c r="M16" s="111" t="s">
        <v>118</v>
      </c>
      <c r="N16" s="67" t="s">
        <v>75</v>
      </c>
      <c r="O16" s="67" t="s">
        <v>65</v>
      </c>
      <c r="P16" s="67" t="s">
        <v>66</v>
      </c>
      <c r="Q16" s="111" t="s">
        <v>3</v>
      </c>
      <c r="R16" s="111">
        <v>3215097478</v>
      </c>
      <c r="S16" s="96" t="s">
        <v>119</v>
      </c>
      <c r="T16" s="111" t="s">
        <v>8</v>
      </c>
      <c r="U16" s="111" t="s">
        <v>357</v>
      </c>
      <c r="V16" s="112">
        <v>31319</v>
      </c>
      <c r="W16" s="113" t="str">
        <f t="shared" ca="1" si="7"/>
        <v>39 AÑOS</v>
      </c>
      <c r="X16" s="114" t="s">
        <v>118</v>
      </c>
      <c r="Y16" s="115" t="s">
        <v>358</v>
      </c>
      <c r="Z16" s="116" t="str">
        <f t="shared" ca="1" si="8"/>
        <v>EN EJECUCIÓN</v>
      </c>
      <c r="AA16" s="117"/>
      <c r="AB16" s="67"/>
    </row>
    <row r="17" spans="2:43" s="35" customFormat="1" ht="249.95" customHeight="1">
      <c r="B17" s="155">
        <v>9021610</v>
      </c>
      <c r="C17" s="67" t="s">
        <v>129</v>
      </c>
      <c r="D17" s="67" t="s">
        <v>130</v>
      </c>
      <c r="E17" s="111" t="s">
        <v>359</v>
      </c>
      <c r="F17" s="111" t="s">
        <v>360</v>
      </c>
      <c r="G17" s="156">
        <v>45803</v>
      </c>
      <c r="H17" s="156">
        <v>45895</v>
      </c>
      <c r="I17" s="63">
        <v>40650000</v>
      </c>
      <c r="J17" s="63">
        <v>13550000</v>
      </c>
      <c r="K17" s="111" t="s">
        <v>9</v>
      </c>
      <c r="L17" s="111" t="s">
        <v>361</v>
      </c>
      <c r="M17" s="111" t="s">
        <v>63</v>
      </c>
      <c r="N17" s="67" t="s">
        <v>131</v>
      </c>
      <c r="O17" s="67" t="s">
        <v>65</v>
      </c>
      <c r="P17" s="67" t="s">
        <v>362</v>
      </c>
      <c r="Q17" s="111" t="s">
        <v>3</v>
      </c>
      <c r="R17" s="111">
        <v>3005335360</v>
      </c>
      <c r="S17" s="96" t="s">
        <v>132</v>
      </c>
      <c r="T17" s="111" t="s">
        <v>330</v>
      </c>
      <c r="U17" s="111" t="s">
        <v>363</v>
      </c>
      <c r="V17" s="112">
        <v>29445</v>
      </c>
      <c r="W17" s="113" t="str">
        <f t="shared" ca="1" si="7"/>
        <v>44 AÑOS</v>
      </c>
      <c r="X17" s="114" t="s">
        <v>13</v>
      </c>
      <c r="Y17" s="115" t="s">
        <v>364</v>
      </c>
      <c r="Z17" s="116" t="str">
        <f t="shared" ca="1" si="8"/>
        <v>EN EJECUCIÓN</v>
      </c>
      <c r="AA17" s="117"/>
      <c r="AB17" s="67"/>
      <c r="AC17" s="157"/>
      <c r="AD17" s="157"/>
      <c r="AE17" s="157"/>
      <c r="AF17" s="157"/>
    </row>
    <row r="18" spans="2:43" s="35" customFormat="1" ht="249.95" customHeight="1">
      <c r="B18" s="155">
        <v>1052077110</v>
      </c>
      <c r="C18" s="67" t="s">
        <v>365</v>
      </c>
      <c r="D18" s="67" t="s">
        <v>366</v>
      </c>
      <c r="E18" s="111" t="s">
        <v>367</v>
      </c>
      <c r="F18" s="111" t="s">
        <v>368</v>
      </c>
      <c r="G18" s="156">
        <v>45803</v>
      </c>
      <c r="H18" s="156">
        <v>45895</v>
      </c>
      <c r="I18" s="63">
        <v>15000000</v>
      </c>
      <c r="J18" s="63">
        <v>5000000</v>
      </c>
      <c r="K18" s="111" t="s">
        <v>9</v>
      </c>
      <c r="L18" s="111" t="s">
        <v>369</v>
      </c>
      <c r="M18" s="111" t="s">
        <v>370</v>
      </c>
      <c r="N18" s="67" t="s">
        <v>371</v>
      </c>
      <c r="O18" s="67" t="s">
        <v>372</v>
      </c>
      <c r="P18" s="67" t="s">
        <v>345</v>
      </c>
      <c r="Q18" s="111" t="s">
        <v>3</v>
      </c>
      <c r="R18" s="111">
        <v>3223073122</v>
      </c>
      <c r="S18" s="96" t="s">
        <v>373</v>
      </c>
      <c r="T18" s="111" t="s">
        <v>374</v>
      </c>
      <c r="U18" s="111" t="s">
        <v>375</v>
      </c>
      <c r="V18" s="112">
        <v>32660</v>
      </c>
      <c r="W18" s="113" t="str">
        <f t="shared" ca="1" si="7"/>
        <v>36 AÑOS</v>
      </c>
      <c r="X18" s="114" t="s">
        <v>376</v>
      </c>
      <c r="Y18" s="115" t="s">
        <v>377</v>
      </c>
      <c r="Z18" s="116" t="str">
        <f t="shared" ca="1" si="8"/>
        <v>EN EJECUCIÓN</v>
      </c>
      <c r="AA18" s="117"/>
      <c r="AB18" s="67"/>
      <c r="AC18" s="157"/>
      <c r="AD18" s="157"/>
      <c r="AE18" s="157"/>
      <c r="AF18" s="157"/>
      <c r="AG18" s="158"/>
      <c r="AH18" s="158"/>
      <c r="AI18" s="158"/>
    </row>
    <row r="19" spans="2:43" s="35" customFormat="1" ht="249.95" customHeight="1">
      <c r="B19" s="159">
        <v>8647362</v>
      </c>
      <c r="C19" s="74" t="s">
        <v>378</v>
      </c>
      <c r="D19" s="75" t="s">
        <v>193</v>
      </c>
      <c r="E19" s="56" t="s">
        <v>379</v>
      </c>
      <c r="F19" s="75" t="s">
        <v>380</v>
      </c>
      <c r="G19" s="66">
        <v>45804</v>
      </c>
      <c r="H19" s="66">
        <v>45895</v>
      </c>
      <c r="I19" s="160">
        <v>42000000</v>
      </c>
      <c r="J19" s="160">
        <v>14000000</v>
      </c>
      <c r="K19" s="56" t="s">
        <v>9</v>
      </c>
      <c r="L19" s="75" t="s">
        <v>381</v>
      </c>
      <c r="M19" s="56" t="s">
        <v>118</v>
      </c>
      <c r="N19" s="75" t="s">
        <v>291</v>
      </c>
      <c r="O19" s="75" t="s">
        <v>372</v>
      </c>
      <c r="P19" s="75" t="s">
        <v>345</v>
      </c>
      <c r="Q19" s="56" t="s">
        <v>3</v>
      </c>
      <c r="R19" s="56">
        <v>3003044115</v>
      </c>
      <c r="S19" s="96" t="s">
        <v>382</v>
      </c>
      <c r="T19" s="56" t="s">
        <v>19</v>
      </c>
      <c r="U19" s="56" t="s">
        <v>383</v>
      </c>
      <c r="V19" s="66">
        <v>30258</v>
      </c>
      <c r="W19" s="113" t="str">
        <f t="shared" ca="1" si="7"/>
        <v>42 AÑOS</v>
      </c>
      <c r="X19" s="56" t="s">
        <v>17</v>
      </c>
      <c r="Y19" s="118" t="s">
        <v>7</v>
      </c>
      <c r="Z19" s="119" t="str">
        <f t="shared" ca="1" si="8"/>
        <v>EN EJECUCIÓN</v>
      </c>
      <c r="AA19" s="120"/>
      <c r="AB19" s="66"/>
    </row>
    <row r="20" spans="2:43" s="35" customFormat="1" ht="249.95" customHeight="1">
      <c r="B20" s="58">
        <v>9158464</v>
      </c>
      <c r="C20" s="69" t="s">
        <v>384</v>
      </c>
      <c r="D20" s="59" t="s">
        <v>103</v>
      </c>
      <c r="E20" s="43" t="s">
        <v>385</v>
      </c>
      <c r="F20" s="59" t="s">
        <v>386</v>
      </c>
      <c r="G20" s="61">
        <v>45803</v>
      </c>
      <c r="H20" s="61">
        <v>45894</v>
      </c>
      <c r="I20" s="60">
        <v>36000000</v>
      </c>
      <c r="J20" s="60">
        <v>12000000</v>
      </c>
      <c r="K20" s="43" t="s">
        <v>9</v>
      </c>
      <c r="L20" s="59" t="s">
        <v>387</v>
      </c>
      <c r="M20" s="43" t="s">
        <v>63</v>
      </c>
      <c r="N20" s="59" t="s">
        <v>104</v>
      </c>
      <c r="O20" s="59" t="s">
        <v>70</v>
      </c>
      <c r="P20" s="59" t="s">
        <v>66</v>
      </c>
      <c r="Q20" s="43" t="s">
        <v>3</v>
      </c>
      <c r="R20" s="43">
        <v>3145210196</v>
      </c>
      <c r="S20" s="96" t="s">
        <v>388</v>
      </c>
      <c r="T20" s="43" t="s">
        <v>19</v>
      </c>
      <c r="U20" s="43" t="s">
        <v>102</v>
      </c>
      <c r="V20" s="61">
        <v>26395</v>
      </c>
      <c r="W20" s="113" t="str">
        <f t="shared" ca="1" si="7"/>
        <v>53 AÑOS</v>
      </c>
      <c r="X20" s="43" t="s">
        <v>13</v>
      </c>
      <c r="Y20" s="43" t="s">
        <v>7</v>
      </c>
      <c r="Z20" s="119" t="str">
        <f t="shared" ca="1" si="8"/>
        <v>EN EJECUCIÓN</v>
      </c>
      <c r="AA20" s="43"/>
      <c r="AB20" s="61"/>
    </row>
    <row r="21" spans="2:43" s="35" customFormat="1" ht="249.95" customHeight="1">
      <c r="B21" s="58">
        <v>28069782</v>
      </c>
      <c r="C21" s="69" t="s">
        <v>120</v>
      </c>
      <c r="D21" s="59" t="s">
        <v>121</v>
      </c>
      <c r="E21" s="43" t="s">
        <v>389</v>
      </c>
      <c r="F21" s="59" t="s">
        <v>122</v>
      </c>
      <c r="G21" s="61">
        <v>45803</v>
      </c>
      <c r="H21" s="66">
        <v>45895</v>
      </c>
      <c r="I21" s="60">
        <v>15000000</v>
      </c>
      <c r="J21" s="60">
        <v>5000000</v>
      </c>
      <c r="K21" s="43" t="s">
        <v>2</v>
      </c>
      <c r="L21" s="59" t="s">
        <v>390</v>
      </c>
      <c r="M21" s="43" t="s">
        <v>6</v>
      </c>
      <c r="N21" s="59" t="s">
        <v>104</v>
      </c>
      <c r="O21" s="59" t="s">
        <v>391</v>
      </c>
      <c r="P21" s="59" t="s">
        <v>66</v>
      </c>
      <c r="Q21" s="43" t="s">
        <v>3</v>
      </c>
      <c r="R21" s="43">
        <v>3043774704</v>
      </c>
      <c r="S21" s="96" t="s">
        <v>123</v>
      </c>
      <c r="T21" s="43" t="s">
        <v>19</v>
      </c>
      <c r="U21" s="43" t="s">
        <v>392</v>
      </c>
      <c r="V21" s="61">
        <v>29712</v>
      </c>
      <c r="W21" s="113" t="str">
        <f t="shared" ca="1" si="7"/>
        <v>44 AÑOS</v>
      </c>
      <c r="X21" s="43" t="s">
        <v>6</v>
      </c>
      <c r="Y21" s="43" t="s">
        <v>7</v>
      </c>
      <c r="Z21" s="119" t="str">
        <f t="shared" ca="1" si="8"/>
        <v>EN EJECUCIÓN</v>
      </c>
      <c r="AA21" s="43"/>
      <c r="AB21" s="61"/>
    </row>
    <row r="22" spans="2:43" s="35" customFormat="1" ht="249.95" customHeight="1">
      <c r="B22" s="58">
        <v>37934024</v>
      </c>
      <c r="C22" s="69" t="s">
        <v>393</v>
      </c>
      <c r="D22" s="59" t="s">
        <v>394</v>
      </c>
      <c r="E22" s="43" t="s">
        <v>395</v>
      </c>
      <c r="F22" s="59" t="s">
        <v>396</v>
      </c>
      <c r="G22" s="61">
        <v>45807</v>
      </c>
      <c r="H22" s="61">
        <v>45930</v>
      </c>
      <c r="I22" s="60">
        <v>30000000</v>
      </c>
      <c r="J22" s="60">
        <v>7500000</v>
      </c>
      <c r="K22" s="43" t="s">
        <v>2</v>
      </c>
      <c r="L22" s="59" t="s">
        <v>397</v>
      </c>
      <c r="M22" s="43" t="s">
        <v>6</v>
      </c>
      <c r="N22" s="59" t="s">
        <v>104</v>
      </c>
      <c r="O22" s="59" t="s">
        <v>398</v>
      </c>
      <c r="P22" s="59" t="s">
        <v>66</v>
      </c>
      <c r="Q22" s="43" t="s">
        <v>3</v>
      </c>
      <c r="R22" s="43">
        <v>3204199605</v>
      </c>
      <c r="S22" s="96" t="s">
        <v>399</v>
      </c>
      <c r="T22" s="43" t="s">
        <v>19</v>
      </c>
      <c r="U22" s="43" t="s">
        <v>400</v>
      </c>
      <c r="V22" s="61">
        <v>24265</v>
      </c>
      <c r="W22" s="113" t="str">
        <f t="shared" ca="1" si="7"/>
        <v>59 AÑOS</v>
      </c>
      <c r="X22" s="43" t="s">
        <v>6</v>
      </c>
      <c r="Y22" s="43" t="s">
        <v>7</v>
      </c>
      <c r="Z22" s="119" t="str">
        <f t="shared" ca="1" si="8"/>
        <v>EN EJECUCIÓN</v>
      </c>
      <c r="AA22" s="43"/>
      <c r="AB22" s="61"/>
    </row>
    <row r="23" spans="2:43" s="35" customFormat="1" ht="249.95" customHeight="1">
      <c r="B23" s="159">
        <v>32936932</v>
      </c>
      <c r="C23" s="74" t="s">
        <v>89</v>
      </c>
      <c r="D23" s="75" t="s">
        <v>401</v>
      </c>
      <c r="E23" s="56" t="s">
        <v>402</v>
      </c>
      <c r="F23" s="75" t="s">
        <v>403</v>
      </c>
      <c r="G23" s="66">
        <v>45803</v>
      </c>
      <c r="H23" s="66">
        <v>45895</v>
      </c>
      <c r="I23" s="160">
        <v>33000000</v>
      </c>
      <c r="J23" s="160">
        <v>11000000</v>
      </c>
      <c r="K23" s="56" t="s">
        <v>2</v>
      </c>
      <c r="L23" s="75" t="s">
        <v>404</v>
      </c>
      <c r="M23" s="56" t="s">
        <v>376</v>
      </c>
      <c r="N23" s="74" t="s">
        <v>75</v>
      </c>
      <c r="O23" s="75" t="s">
        <v>372</v>
      </c>
      <c r="P23" s="75" t="s">
        <v>75</v>
      </c>
      <c r="Q23" s="56" t="s">
        <v>3</v>
      </c>
      <c r="R23" s="56">
        <v>3202650637</v>
      </c>
      <c r="S23" s="96" t="s">
        <v>405</v>
      </c>
      <c r="T23" s="56" t="s">
        <v>19</v>
      </c>
      <c r="U23" s="56" t="s">
        <v>112</v>
      </c>
      <c r="V23" s="66">
        <v>30915</v>
      </c>
      <c r="W23" s="113" t="str">
        <f t="shared" ca="1" si="7"/>
        <v>40 AÑOS</v>
      </c>
      <c r="X23" s="56" t="s">
        <v>13</v>
      </c>
      <c r="Y23" s="56" t="s">
        <v>7</v>
      </c>
      <c r="Z23" s="119" t="str">
        <f t="shared" ca="1" si="8"/>
        <v>EN EJECUCIÓN</v>
      </c>
      <c r="AA23" s="56"/>
      <c r="AB23" s="66"/>
    </row>
    <row r="24" spans="2:43" s="35" customFormat="1" ht="249.95" customHeight="1">
      <c r="B24" s="58">
        <v>8642959</v>
      </c>
      <c r="C24" s="69" t="s">
        <v>406</v>
      </c>
      <c r="D24" s="59" t="s">
        <v>105</v>
      </c>
      <c r="E24" s="43" t="s">
        <v>407</v>
      </c>
      <c r="F24" s="59" t="s">
        <v>408</v>
      </c>
      <c r="G24" s="61">
        <v>45803</v>
      </c>
      <c r="H24" s="66">
        <v>45895</v>
      </c>
      <c r="I24" s="60">
        <v>36000000</v>
      </c>
      <c r="J24" s="60">
        <v>12000000</v>
      </c>
      <c r="K24" s="43" t="s">
        <v>2</v>
      </c>
      <c r="L24" s="59" t="s">
        <v>409</v>
      </c>
      <c r="M24" s="43" t="s">
        <v>100</v>
      </c>
      <c r="N24" s="59" t="s">
        <v>64</v>
      </c>
      <c r="O24" s="59" t="s">
        <v>70</v>
      </c>
      <c r="P24" s="59" t="s">
        <v>66</v>
      </c>
      <c r="Q24" s="43" t="s">
        <v>3</v>
      </c>
      <c r="R24" s="43">
        <v>3003059393</v>
      </c>
      <c r="S24" s="96" t="s">
        <v>410</v>
      </c>
      <c r="T24" s="43" t="s">
        <v>23</v>
      </c>
      <c r="U24" s="43" t="s">
        <v>411</v>
      </c>
      <c r="V24" s="61">
        <v>28382</v>
      </c>
      <c r="W24" s="113" t="str">
        <f t="shared" ca="1" si="7"/>
        <v>47 AÑOS</v>
      </c>
      <c r="X24" s="43" t="s">
        <v>13</v>
      </c>
      <c r="Y24" s="43" t="s">
        <v>7</v>
      </c>
      <c r="Z24" s="119" t="str">
        <f t="shared" ca="1" si="8"/>
        <v>EN EJECUCIÓN</v>
      </c>
      <c r="AA24" s="43"/>
      <c r="AB24" s="61"/>
    </row>
    <row r="25" spans="2:43" s="35" customFormat="1" ht="249.95" customHeight="1">
      <c r="B25" s="58">
        <v>1052085186</v>
      </c>
      <c r="C25" s="69" t="s">
        <v>412</v>
      </c>
      <c r="D25" s="59" t="s">
        <v>413</v>
      </c>
      <c r="E25" s="43" t="s">
        <v>414</v>
      </c>
      <c r="F25" s="59" t="s">
        <v>415</v>
      </c>
      <c r="G25" s="61">
        <v>45803</v>
      </c>
      <c r="H25" s="66">
        <v>45895</v>
      </c>
      <c r="I25" s="60">
        <v>25500000</v>
      </c>
      <c r="J25" s="60">
        <v>8500000</v>
      </c>
      <c r="K25" s="43" t="s">
        <v>2</v>
      </c>
      <c r="L25" s="59" t="s">
        <v>416</v>
      </c>
      <c r="M25" s="43" t="s">
        <v>63</v>
      </c>
      <c r="N25" s="59" t="s">
        <v>417</v>
      </c>
      <c r="O25" s="59" t="s">
        <v>328</v>
      </c>
      <c r="P25" s="59" t="s">
        <v>75</v>
      </c>
      <c r="Q25" s="43" t="s">
        <v>3</v>
      </c>
      <c r="R25" s="43">
        <v>3023883955</v>
      </c>
      <c r="S25" s="96" t="s">
        <v>134</v>
      </c>
      <c r="T25" s="43" t="s">
        <v>19</v>
      </c>
      <c r="U25" s="43" t="s">
        <v>135</v>
      </c>
      <c r="V25" s="61">
        <v>33834</v>
      </c>
      <c r="W25" s="113" t="str">
        <f t="shared" ca="1" si="7"/>
        <v>32 AÑOS</v>
      </c>
      <c r="X25" s="43" t="s">
        <v>13</v>
      </c>
      <c r="Y25" s="43" t="s">
        <v>14</v>
      </c>
      <c r="Z25" s="119" t="str">
        <f t="shared" ca="1" si="8"/>
        <v>EN EJECUCIÓN</v>
      </c>
      <c r="AA25" s="43"/>
      <c r="AB25" s="61"/>
    </row>
    <row r="26" spans="2:43" s="35" customFormat="1" ht="249.95" customHeight="1">
      <c r="B26" s="159">
        <v>8639182</v>
      </c>
      <c r="C26" s="74" t="s">
        <v>418</v>
      </c>
      <c r="D26" s="74" t="s">
        <v>419</v>
      </c>
      <c r="E26" s="56" t="s">
        <v>420</v>
      </c>
      <c r="F26" s="75" t="s">
        <v>421</v>
      </c>
      <c r="G26" s="66">
        <v>45803</v>
      </c>
      <c r="H26" s="66">
        <v>45895</v>
      </c>
      <c r="I26" s="160">
        <v>21000000</v>
      </c>
      <c r="J26" s="160">
        <v>7000000</v>
      </c>
      <c r="K26" s="56" t="s">
        <v>9</v>
      </c>
      <c r="L26" s="75" t="s">
        <v>422</v>
      </c>
      <c r="M26" s="56" t="s">
        <v>100</v>
      </c>
      <c r="N26" s="75" t="s">
        <v>75</v>
      </c>
      <c r="O26" s="75" t="s">
        <v>65</v>
      </c>
      <c r="P26" s="75" t="s">
        <v>66</v>
      </c>
      <c r="Q26" s="56" t="s">
        <v>3</v>
      </c>
      <c r="R26" s="56">
        <v>3004712628</v>
      </c>
      <c r="S26" s="121" t="s">
        <v>423</v>
      </c>
      <c r="T26" s="56" t="s">
        <v>19</v>
      </c>
      <c r="U26" s="56"/>
      <c r="V26" s="66">
        <v>25880</v>
      </c>
      <c r="W26" s="113" t="str">
        <f t="shared" ca="1" si="7"/>
        <v>54 AÑOS</v>
      </c>
      <c r="X26" s="56" t="s">
        <v>13</v>
      </c>
      <c r="Y26" s="56" t="s">
        <v>29</v>
      </c>
      <c r="Z26" s="119" t="str">
        <f t="shared" ca="1" si="8"/>
        <v>EN EJECUCIÓN</v>
      </c>
      <c r="AA26" s="119"/>
      <c r="AB26" s="66"/>
    </row>
    <row r="27" spans="2:43" s="123" customFormat="1" ht="249.95" customHeight="1">
      <c r="B27" s="161">
        <v>73240931</v>
      </c>
      <c r="C27" s="162" t="s">
        <v>424</v>
      </c>
      <c r="D27" s="162" t="s">
        <v>425</v>
      </c>
      <c r="E27" s="163" t="s">
        <v>426</v>
      </c>
      <c r="F27" s="164" t="s">
        <v>427</v>
      </c>
      <c r="G27" s="124">
        <v>45805</v>
      </c>
      <c r="H27" s="124">
        <v>45896</v>
      </c>
      <c r="I27" s="165" t="s">
        <v>428</v>
      </c>
      <c r="J27" s="166">
        <v>7800000</v>
      </c>
      <c r="K27" s="123" t="s">
        <v>2</v>
      </c>
      <c r="L27" s="162" t="s">
        <v>429</v>
      </c>
      <c r="M27" s="162" t="s">
        <v>63</v>
      </c>
      <c r="N27" s="123" t="s">
        <v>69</v>
      </c>
      <c r="O27" s="123" t="s">
        <v>65</v>
      </c>
      <c r="P27" s="162" t="s">
        <v>66</v>
      </c>
      <c r="Q27" s="123" t="s">
        <v>3</v>
      </c>
      <c r="R27" s="123">
        <v>3005581021</v>
      </c>
      <c r="S27" s="122" t="s">
        <v>430</v>
      </c>
      <c r="T27" s="123" t="s">
        <v>19</v>
      </c>
      <c r="U27" s="123" t="s">
        <v>135</v>
      </c>
      <c r="V27" s="124">
        <v>28070</v>
      </c>
      <c r="W27" s="125" t="str">
        <f t="shared" ref="W27" ca="1" si="9">IF((V27=0)," ",CONCATENATE(DATEDIF(V27,TODAY(),"y")," ","AÑOS"))</f>
        <v>48 AÑOS</v>
      </c>
      <c r="X27" s="123" t="s">
        <v>13</v>
      </c>
      <c r="Y27" s="123" t="s">
        <v>7</v>
      </c>
      <c r="Z27" s="119" t="str">
        <f t="shared" ca="1" si="8"/>
        <v>EN EJECUCIÓN</v>
      </c>
      <c r="AA27" s="126"/>
      <c r="AB27" s="127"/>
      <c r="AC27" s="127"/>
      <c r="AD27" s="167">
        <v>28070</v>
      </c>
      <c r="AE27" s="127" t="s">
        <v>431</v>
      </c>
      <c r="AF27" s="127" t="s">
        <v>13</v>
      </c>
      <c r="AG27" s="168"/>
      <c r="AH27" s="168" t="s">
        <v>432</v>
      </c>
      <c r="AI27" s="168"/>
      <c r="AJ27" s="168"/>
      <c r="AK27" s="168"/>
      <c r="AL27" s="168"/>
      <c r="AM27" s="168"/>
      <c r="AN27" s="168"/>
      <c r="AO27" s="168"/>
      <c r="AP27" s="168"/>
      <c r="AQ27" s="168"/>
    </row>
    <row r="28" spans="2:43" s="123" customFormat="1" ht="249.95" customHeight="1">
      <c r="B28" s="161">
        <v>8506513</v>
      </c>
      <c r="C28" s="162" t="s">
        <v>153</v>
      </c>
      <c r="D28" s="162" t="s">
        <v>154</v>
      </c>
      <c r="E28" s="163" t="s">
        <v>433</v>
      </c>
      <c r="F28" s="169" t="s">
        <v>434</v>
      </c>
      <c r="G28" s="124">
        <v>45805</v>
      </c>
      <c r="H28" s="124">
        <v>45896</v>
      </c>
      <c r="I28" s="166">
        <v>15000000</v>
      </c>
      <c r="J28" s="166">
        <v>5000000</v>
      </c>
      <c r="K28" s="123" t="s">
        <v>9</v>
      </c>
      <c r="L28" s="162" t="s">
        <v>155</v>
      </c>
      <c r="M28" s="162" t="s">
        <v>156</v>
      </c>
      <c r="N28" s="162" t="s">
        <v>75</v>
      </c>
      <c r="O28" s="162" t="s">
        <v>65</v>
      </c>
      <c r="P28" s="162" t="s">
        <v>66</v>
      </c>
      <c r="Q28" s="123" t="s">
        <v>3</v>
      </c>
      <c r="R28" s="123" t="s">
        <v>157</v>
      </c>
      <c r="S28" s="122" t="s">
        <v>158</v>
      </c>
      <c r="T28" s="123" t="s">
        <v>8</v>
      </c>
      <c r="U28" s="123" t="s">
        <v>159</v>
      </c>
      <c r="V28" s="124">
        <v>29147</v>
      </c>
      <c r="W28" s="125" t="str">
        <f t="shared" ref="W28:W29" ca="1" si="10">IF((V28=0)," ",CONCATENATE(DATEDIF(V28,TODAY(),"y")," ","AÑOS"))</f>
        <v>45 AÑOS</v>
      </c>
      <c r="X28" s="123" t="s">
        <v>13</v>
      </c>
      <c r="Y28" s="123" t="s">
        <v>7</v>
      </c>
      <c r="Z28" s="119" t="str">
        <f t="shared" ca="1" si="8"/>
        <v>EN EJECUCIÓN</v>
      </c>
      <c r="AB28" s="124"/>
    </row>
    <row r="29" spans="2:43" s="123" customFormat="1" ht="249.95" customHeight="1">
      <c r="B29" s="161">
        <v>1002160882</v>
      </c>
      <c r="C29" s="162" t="s">
        <v>107</v>
      </c>
      <c r="D29" s="162" t="s">
        <v>108</v>
      </c>
      <c r="E29" s="163" t="s">
        <v>435</v>
      </c>
      <c r="F29" s="169" t="s">
        <v>109</v>
      </c>
      <c r="G29" s="61">
        <v>45811</v>
      </c>
      <c r="H29" s="61">
        <v>45903</v>
      </c>
      <c r="I29" s="166">
        <v>15000000</v>
      </c>
      <c r="J29" s="166">
        <v>5000000</v>
      </c>
      <c r="K29" s="123" t="s">
        <v>2</v>
      </c>
      <c r="L29" s="162" t="s">
        <v>110</v>
      </c>
      <c r="M29" s="162" t="s">
        <v>100</v>
      </c>
      <c r="N29" s="162" t="s">
        <v>104</v>
      </c>
      <c r="O29" s="162" t="s">
        <v>70</v>
      </c>
      <c r="P29" s="162" t="s">
        <v>66</v>
      </c>
      <c r="Q29" s="123" t="s">
        <v>3</v>
      </c>
      <c r="R29" s="123">
        <v>3007829610</v>
      </c>
      <c r="S29" s="122" t="s">
        <v>111</v>
      </c>
      <c r="T29" s="123" t="s">
        <v>19</v>
      </c>
      <c r="U29" s="123" t="s">
        <v>112</v>
      </c>
      <c r="V29" s="124">
        <v>37595</v>
      </c>
      <c r="W29" s="125" t="str">
        <f t="shared" ca="1" si="10"/>
        <v>22 AÑOS</v>
      </c>
      <c r="X29" s="123" t="s">
        <v>13</v>
      </c>
      <c r="Y29" s="123" t="s">
        <v>7</v>
      </c>
      <c r="Z29" s="119" t="str">
        <f t="shared" ca="1" si="8"/>
        <v>EN EJECUCIÓN</v>
      </c>
      <c r="AB29" s="124"/>
    </row>
    <row r="30" spans="2:43" s="35" customFormat="1" ht="249.95" customHeight="1">
      <c r="B30" s="170">
        <v>1143144957</v>
      </c>
      <c r="C30" s="70" t="s">
        <v>93</v>
      </c>
      <c r="D30" s="71" t="s">
        <v>94</v>
      </c>
      <c r="E30" s="101" t="s">
        <v>436</v>
      </c>
      <c r="F30" s="71" t="s">
        <v>437</v>
      </c>
      <c r="G30" s="102">
        <v>45805</v>
      </c>
      <c r="H30" s="102">
        <v>45896</v>
      </c>
      <c r="I30" s="171">
        <v>15000000</v>
      </c>
      <c r="J30" s="171">
        <v>5000000</v>
      </c>
      <c r="K30" s="101" t="s">
        <v>9</v>
      </c>
      <c r="L30" s="71" t="s">
        <v>438</v>
      </c>
      <c r="M30" s="101" t="s">
        <v>13</v>
      </c>
      <c r="N30" s="71" t="s">
        <v>439</v>
      </c>
      <c r="O30" s="71" t="s">
        <v>372</v>
      </c>
      <c r="P30" s="71" t="s">
        <v>345</v>
      </c>
      <c r="Q30" s="101" t="s">
        <v>3</v>
      </c>
      <c r="R30" s="101">
        <v>3168722109</v>
      </c>
      <c r="S30" s="128" t="s">
        <v>95</v>
      </c>
      <c r="T30" s="101" t="s">
        <v>19</v>
      </c>
      <c r="U30" s="101" t="s">
        <v>96</v>
      </c>
      <c r="V30" s="129">
        <v>34433</v>
      </c>
      <c r="W30" s="130" t="str">
        <f ca="1">IF((V30=0)," ",CONCATENATE(DATEDIF(V30,TODAY(),"y")," ","AÑOS"))</f>
        <v>31 AÑOS</v>
      </c>
      <c r="X30" s="131" t="s">
        <v>13</v>
      </c>
      <c r="Y30" s="104" t="s">
        <v>7</v>
      </c>
      <c r="Z30" s="132" t="str">
        <f t="shared" ca="1" si="8"/>
        <v>EN EJECUCIÓN</v>
      </c>
      <c r="AA30" s="105"/>
      <c r="AB30" s="106"/>
    </row>
    <row r="31" spans="2:43" s="35" customFormat="1" ht="249.95" customHeight="1">
      <c r="B31" s="170">
        <v>1085097791</v>
      </c>
      <c r="C31" s="70" t="s">
        <v>440</v>
      </c>
      <c r="D31" s="71" t="s">
        <v>441</v>
      </c>
      <c r="E31" s="101" t="s">
        <v>442</v>
      </c>
      <c r="F31" s="71" t="s">
        <v>443</v>
      </c>
      <c r="G31" s="102">
        <v>45805</v>
      </c>
      <c r="H31" s="102">
        <v>45896</v>
      </c>
      <c r="I31" s="171">
        <v>15750000</v>
      </c>
      <c r="J31" s="171">
        <v>5250000</v>
      </c>
      <c r="K31" s="101" t="s">
        <v>9</v>
      </c>
      <c r="L31" s="71" t="s">
        <v>444</v>
      </c>
      <c r="M31" s="101" t="s">
        <v>445</v>
      </c>
      <c r="N31" s="71" t="s">
        <v>104</v>
      </c>
      <c r="O31" s="71" t="s">
        <v>65</v>
      </c>
      <c r="P31" s="71" t="s">
        <v>66</v>
      </c>
      <c r="Q31" s="101" t="s">
        <v>3</v>
      </c>
      <c r="R31" s="101">
        <v>3155293233</v>
      </c>
      <c r="S31" s="128" t="s">
        <v>446</v>
      </c>
      <c r="T31" s="101" t="s">
        <v>19</v>
      </c>
      <c r="U31" s="101" t="s">
        <v>102</v>
      </c>
      <c r="V31" s="129">
        <v>33386</v>
      </c>
      <c r="W31" s="113" t="str">
        <f ca="1">IF((V31=0)," ",CONCATENATE(DATEDIF(V31,TODAY(),"y")," ","AÑOS"))</f>
        <v>34 AÑOS</v>
      </c>
      <c r="X31" s="131" t="s">
        <v>13</v>
      </c>
      <c r="Y31" s="104" t="s">
        <v>7</v>
      </c>
      <c r="Z31" s="119" t="str">
        <f t="shared" ca="1" si="8"/>
        <v>EN EJECUCIÓN</v>
      </c>
      <c r="AA31" s="105"/>
      <c r="AB31" s="106"/>
    </row>
    <row r="32" spans="2:43" s="35" customFormat="1" ht="249.95" customHeight="1">
      <c r="B32" s="170">
        <v>1102853168</v>
      </c>
      <c r="C32" s="70" t="s">
        <v>195</v>
      </c>
      <c r="D32" s="71" t="s">
        <v>196</v>
      </c>
      <c r="E32" s="101" t="s">
        <v>447</v>
      </c>
      <c r="F32" s="71" t="s">
        <v>448</v>
      </c>
      <c r="G32" s="102">
        <v>45806</v>
      </c>
      <c r="H32" s="102">
        <v>45903</v>
      </c>
      <c r="I32" s="171">
        <v>12000000</v>
      </c>
      <c r="J32" s="171">
        <v>4000000</v>
      </c>
      <c r="K32" s="101" t="s">
        <v>9</v>
      </c>
      <c r="L32" s="71" t="s">
        <v>449</v>
      </c>
      <c r="M32" s="101" t="s">
        <v>17</v>
      </c>
      <c r="N32" s="71" t="s">
        <v>75</v>
      </c>
      <c r="O32" s="71" t="s">
        <v>65</v>
      </c>
      <c r="P32" s="71" t="s">
        <v>66</v>
      </c>
      <c r="Q32" s="101" t="s">
        <v>10</v>
      </c>
      <c r="R32" s="101">
        <v>3042919404</v>
      </c>
      <c r="S32" s="128" t="s">
        <v>450</v>
      </c>
      <c r="T32" s="101" t="s">
        <v>1</v>
      </c>
      <c r="U32" s="101" t="s">
        <v>197</v>
      </c>
      <c r="V32" s="129">
        <v>34073</v>
      </c>
      <c r="W32" s="113" t="str">
        <f ca="1">IF((V32=0)," ",CONCATENATE(DATEDIF(V32,TODAY(),"y")," ","AÑOS"))</f>
        <v>32 AÑOS</v>
      </c>
      <c r="X32" s="131" t="s">
        <v>17</v>
      </c>
      <c r="Y32" s="104" t="s">
        <v>26</v>
      </c>
      <c r="Z32" s="119" t="str">
        <f t="shared" ca="1" si="8"/>
        <v>EN EJECUCIÓN</v>
      </c>
      <c r="AA32" s="105"/>
      <c r="AB32" s="106"/>
    </row>
    <row r="33" spans="1:43" s="35" customFormat="1" ht="249.95" customHeight="1">
      <c r="B33" s="170">
        <v>63454819</v>
      </c>
      <c r="C33" s="70" t="s">
        <v>164</v>
      </c>
      <c r="D33" s="71" t="s">
        <v>451</v>
      </c>
      <c r="E33" s="101" t="s">
        <v>452</v>
      </c>
      <c r="F33" s="71" t="s">
        <v>453</v>
      </c>
      <c r="G33" s="102">
        <v>45806</v>
      </c>
      <c r="H33" s="102">
        <v>45898</v>
      </c>
      <c r="I33" s="171">
        <v>20400000</v>
      </c>
      <c r="J33" s="171">
        <v>6800000</v>
      </c>
      <c r="K33" s="101" t="s">
        <v>2</v>
      </c>
      <c r="L33" s="71" t="s">
        <v>454</v>
      </c>
      <c r="M33" s="101" t="s">
        <v>6</v>
      </c>
      <c r="N33" s="71" t="s">
        <v>165</v>
      </c>
      <c r="O33" s="71" t="s">
        <v>328</v>
      </c>
      <c r="P33" s="71" t="s">
        <v>66</v>
      </c>
      <c r="Q33" s="101" t="s">
        <v>3</v>
      </c>
      <c r="R33" s="101">
        <v>3156551718</v>
      </c>
      <c r="S33" s="128" t="s">
        <v>455</v>
      </c>
      <c r="T33" s="101" t="s">
        <v>19</v>
      </c>
      <c r="U33" s="101" t="s">
        <v>102</v>
      </c>
      <c r="V33" s="129">
        <v>32093</v>
      </c>
      <c r="W33" s="113" t="str">
        <f ca="1">IF((V33=0)," ",CONCATENATE(DATEDIF(V33,TODAY(),"y")," ","AÑOS"))</f>
        <v>37 AÑOS</v>
      </c>
      <c r="X33" s="131" t="s">
        <v>6</v>
      </c>
      <c r="Y33" s="104" t="s">
        <v>7</v>
      </c>
      <c r="Z33" s="119" t="str">
        <f t="shared" ca="1" si="8"/>
        <v>EN EJECUCIÓN</v>
      </c>
      <c r="AA33" s="105"/>
      <c r="AB33" s="106"/>
    </row>
    <row r="34" spans="1:43" s="35" customFormat="1" ht="249.95" customHeight="1">
      <c r="B34" s="170">
        <v>1081926410</v>
      </c>
      <c r="C34" s="70" t="s">
        <v>456</v>
      </c>
      <c r="D34" s="71" t="s">
        <v>457</v>
      </c>
      <c r="E34" s="101" t="s">
        <v>458</v>
      </c>
      <c r="F34" s="71" t="s">
        <v>459</v>
      </c>
      <c r="G34" s="102">
        <v>45806</v>
      </c>
      <c r="H34" s="102">
        <v>45898</v>
      </c>
      <c r="I34" s="171">
        <v>24000000</v>
      </c>
      <c r="J34" s="171">
        <v>8000000</v>
      </c>
      <c r="K34" s="101" t="s">
        <v>9</v>
      </c>
      <c r="L34" s="71" t="s">
        <v>460</v>
      </c>
      <c r="M34" s="101" t="s">
        <v>13</v>
      </c>
      <c r="N34" s="71" t="s">
        <v>75</v>
      </c>
      <c r="O34" s="71" t="s">
        <v>65</v>
      </c>
      <c r="P34" s="71" t="s">
        <v>66</v>
      </c>
      <c r="Q34" s="101" t="s">
        <v>3</v>
      </c>
      <c r="R34" s="101">
        <v>3164062899</v>
      </c>
      <c r="S34" s="128" t="s">
        <v>461</v>
      </c>
      <c r="T34" s="101" t="s">
        <v>19</v>
      </c>
      <c r="U34" s="101" t="s">
        <v>135</v>
      </c>
      <c r="V34" s="129">
        <v>34986</v>
      </c>
      <c r="W34" s="113" t="s">
        <v>462</v>
      </c>
      <c r="X34" s="131" t="s">
        <v>13</v>
      </c>
      <c r="Y34" s="104" t="s">
        <v>31</v>
      </c>
      <c r="Z34" s="119" t="str">
        <f t="shared" ca="1" si="8"/>
        <v>EN EJECUCIÓN</v>
      </c>
      <c r="AA34" s="105"/>
      <c r="AB34" s="106"/>
    </row>
    <row r="35" spans="1:43" s="35" customFormat="1" ht="249.95" customHeight="1">
      <c r="A35" s="45"/>
      <c r="B35" s="155">
        <v>1143441609</v>
      </c>
      <c r="C35" s="67" t="s">
        <v>81</v>
      </c>
      <c r="D35" s="67" t="s">
        <v>82</v>
      </c>
      <c r="E35" s="111" t="s">
        <v>463</v>
      </c>
      <c r="F35" s="111" t="s">
        <v>464</v>
      </c>
      <c r="G35" s="102">
        <v>45806</v>
      </c>
      <c r="H35" s="102">
        <v>45898</v>
      </c>
      <c r="I35" s="63">
        <v>13500000</v>
      </c>
      <c r="J35" s="63">
        <v>4500000</v>
      </c>
      <c r="K35" s="111" t="s">
        <v>9</v>
      </c>
      <c r="L35" s="111" t="s">
        <v>83</v>
      </c>
      <c r="M35" s="111" t="s">
        <v>84</v>
      </c>
      <c r="N35" s="67" t="s">
        <v>85</v>
      </c>
      <c r="O35" s="67" t="s">
        <v>86</v>
      </c>
      <c r="P35" s="67" t="s">
        <v>66</v>
      </c>
      <c r="Q35" s="111" t="s">
        <v>3</v>
      </c>
      <c r="R35" s="111">
        <v>3043483079</v>
      </c>
      <c r="S35" s="96" t="s">
        <v>87</v>
      </c>
      <c r="T35" s="111" t="s">
        <v>23</v>
      </c>
      <c r="U35" s="111" t="s">
        <v>88</v>
      </c>
      <c r="V35" s="112">
        <v>34034</v>
      </c>
      <c r="W35" s="98" t="str">
        <f t="shared" ref="W35" ca="1" si="11">IF((V35=0)," ",CONCATENATE(DATEDIF(V35,TODAY(),"y")," ","AÑOS"))</f>
        <v>32 AÑOS</v>
      </c>
      <c r="X35" s="114" t="s">
        <v>13</v>
      </c>
      <c r="Y35" s="115" t="s">
        <v>18</v>
      </c>
      <c r="Z35" s="43" t="str">
        <f t="shared" ref="Z35" ca="1" si="12">IF(AA35="TERMINADO ANTICIPADAMENTE POR MUTUO ACUERDO","FINALIZADO",IF(H35=0," ",IF(TODAY()&lt;=H35,"EN EJECUCIÓN","FINALIZADO")))</f>
        <v>EN EJECUCIÓN</v>
      </c>
      <c r="AA35" s="133"/>
      <c r="AB35" s="134"/>
      <c r="AC35" s="45"/>
    </row>
    <row r="36" spans="1:43" s="35" customFormat="1" ht="249.95" customHeight="1">
      <c r="A36" s="35" t="s">
        <v>147</v>
      </c>
      <c r="B36" s="36">
        <v>1047457317</v>
      </c>
      <c r="C36" s="67" t="s">
        <v>148</v>
      </c>
      <c r="D36" s="37" t="s">
        <v>149</v>
      </c>
      <c r="E36" s="172" t="s">
        <v>465</v>
      </c>
      <c r="F36" s="80" t="s">
        <v>466</v>
      </c>
      <c r="G36" s="102">
        <v>45806</v>
      </c>
      <c r="H36" s="138">
        <v>45898</v>
      </c>
      <c r="I36" s="62">
        <v>13500000</v>
      </c>
      <c r="J36" s="173">
        <v>4500000</v>
      </c>
      <c r="K36" s="38" t="s">
        <v>2</v>
      </c>
      <c r="L36" s="37" t="s">
        <v>150</v>
      </c>
      <c r="M36" s="37" t="s">
        <v>63</v>
      </c>
      <c r="N36" s="37" t="s">
        <v>64</v>
      </c>
      <c r="O36" s="37" t="s">
        <v>65</v>
      </c>
      <c r="P36" s="37" t="s">
        <v>66</v>
      </c>
      <c r="Q36" s="38" t="s">
        <v>3</v>
      </c>
      <c r="R36" s="38">
        <v>3004317397</v>
      </c>
      <c r="S36" s="96" t="s">
        <v>151</v>
      </c>
      <c r="T36" s="38" t="s">
        <v>19</v>
      </c>
      <c r="U36" s="38" t="s">
        <v>152</v>
      </c>
      <c r="V36" s="64">
        <v>34124</v>
      </c>
      <c r="W36" s="98" t="str">
        <f t="shared" ref="W36:W66" ca="1" si="13">IF((V36=0)," ",CONCATENATE(DATEDIF(V36,TODAY(),"y")," ","AÑOS"))</f>
        <v>32 AÑOS</v>
      </c>
      <c r="X36" s="65" t="s">
        <v>13</v>
      </c>
      <c r="Y36" s="41" t="s">
        <v>7</v>
      </c>
      <c r="Z36" s="42" t="str">
        <f t="shared" ref="Z36:Z66" ca="1" si="14">IF(AA36="TERMINADO ANTICIPADAMENTE POR MUTUO ACUERDO","FINALIZADO",IF(H36=0," ",IF(TODAY()&lt;=H36,"EN EJECUCIÓN","FINALIZADO")))</f>
        <v>EN EJECUCIÓN</v>
      </c>
      <c r="AA36" s="43"/>
      <c r="AB36" s="44"/>
    </row>
    <row r="37" spans="1:43" s="35" customFormat="1" ht="249.95" customHeight="1">
      <c r="B37" s="174">
        <v>83243770</v>
      </c>
      <c r="C37" s="175" t="s">
        <v>467</v>
      </c>
      <c r="D37" s="176" t="s">
        <v>468</v>
      </c>
      <c r="E37" s="43" t="s">
        <v>469</v>
      </c>
      <c r="F37" s="177" t="s">
        <v>470</v>
      </c>
      <c r="G37" s="129">
        <v>45811</v>
      </c>
      <c r="H37" s="61">
        <v>45903</v>
      </c>
      <c r="I37" s="178">
        <v>19500000</v>
      </c>
      <c r="J37" s="60">
        <v>6500000</v>
      </c>
      <c r="K37" s="179" t="s">
        <v>9</v>
      </c>
      <c r="L37" s="180" t="s">
        <v>471</v>
      </c>
      <c r="M37" s="180" t="s">
        <v>28</v>
      </c>
      <c r="N37" s="180" t="s">
        <v>69</v>
      </c>
      <c r="O37" s="180" t="s">
        <v>70</v>
      </c>
      <c r="P37" s="180" t="s">
        <v>66</v>
      </c>
      <c r="Q37" s="109" t="s">
        <v>3</v>
      </c>
      <c r="R37" s="109">
        <v>3202448319</v>
      </c>
      <c r="S37" s="135" t="s">
        <v>472</v>
      </c>
      <c r="T37" s="109" t="s">
        <v>19</v>
      </c>
      <c r="U37" s="109" t="s">
        <v>473</v>
      </c>
      <c r="V37" s="136">
        <v>30796</v>
      </c>
      <c r="W37" s="98" t="str">
        <f t="shared" ca="1" si="13"/>
        <v>41 AÑOS</v>
      </c>
      <c r="X37" s="109" t="s">
        <v>28</v>
      </c>
      <c r="Y37" s="109" t="s">
        <v>474</v>
      </c>
      <c r="Z37" s="42" t="str">
        <f t="shared" ca="1" si="14"/>
        <v>EN EJECUCIÓN</v>
      </c>
      <c r="AA37" s="43"/>
      <c r="AB37" s="137"/>
    </row>
    <row r="38" spans="1:43" s="35" customFormat="1" ht="249.95" customHeight="1">
      <c r="B38" s="36">
        <v>3811982</v>
      </c>
      <c r="C38" s="67" t="s">
        <v>167</v>
      </c>
      <c r="D38" s="80" t="s">
        <v>168</v>
      </c>
      <c r="E38" s="56" t="s">
        <v>475</v>
      </c>
      <c r="F38" s="181" t="s">
        <v>476</v>
      </c>
      <c r="G38" s="107">
        <v>45807</v>
      </c>
      <c r="H38" s="66">
        <v>45899</v>
      </c>
      <c r="I38" s="182">
        <v>15000000</v>
      </c>
      <c r="J38" s="160">
        <v>5000000</v>
      </c>
      <c r="K38" s="65" t="s">
        <v>9</v>
      </c>
      <c r="L38" s="37" t="s">
        <v>169</v>
      </c>
      <c r="M38" s="37" t="s">
        <v>13</v>
      </c>
      <c r="N38" s="37" t="s">
        <v>75</v>
      </c>
      <c r="O38" s="38" t="s">
        <v>113</v>
      </c>
      <c r="P38" s="37" t="s">
        <v>66</v>
      </c>
      <c r="Q38" s="38" t="s">
        <v>3</v>
      </c>
      <c r="R38" s="38">
        <v>3022261346</v>
      </c>
      <c r="S38" s="96" t="s">
        <v>170</v>
      </c>
      <c r="T38" s="38" t="s">
        <v>19</v>
      </c>
      <c r="U38" s="38" t="s">
        <v>106</v>
      </c>
      <c r="V38" s="64">
        <v>29180</v>
      </c>
      <c r="W38" s="98" t="str">
        <f t="shared" ca="1" si="13"/>
        <v>45 AÑOS</v>
      </c>
      <c r="X38" s="65" t="s">
        <v>13</v>
      </c>
      <c r="Y38" s="54" t="s">
        <v>7</v>
      </c>
      <c r="Z38" s="42" t="str">
        <f t="shared" ca="1" si="14"/>
        <v>EN EJECUCIÓN</v>
      </c>
      <c r="AA38" s="43"/>
      <c r="AB38" s="44"/>
    </row>
    <row r="39" spans="1:43" s="35" customFormat="1" ht="249.95" customHeight="1">
      <c r="B39" s="153">
        <v>37749109</v>
      </c>
      <c r="C39" s="72" t="s">
        <v>189</v>
      </c>
      <c r="D39" s="183" t="s">
        <v>190</v>
      </c>
      <c r="E39" s="43" t="s">
        <v>477</v>
      </c>
      <c r="F39" s="184" t="s">
        <v>478</v>
      </c>
      <c r="G39" s="61">
        <v>45811</v>
      </c>
      <c r="H39" s="61">
        <v>45903</v>
      </c>
      <c r="I39" s="185">
        <v>19500000</v>
      </c>
      <c r="J39" s="154">
        <v>6500000</v>
      </c>
      <c r="K39" s="77" t="s">
        <v>2</v>
      </c>
      <c r="L39" s="73" t="s">
        <v>191</v>
      </c>
      <c r="M39" s="35" t="s">
        <v>6</v>
      </c>
      <c r="N39" s="73" t="s">
        <v>104</v>
      </c>
      <c r="O39" s="73" t="s">
        <v>70</v>
      </c>
      <c r="P39" s="73" t="s">
        <v>66</v>
      </c>
      <c r="Q39" s="77" t="s">
        <v>3</v>
      </c>
      <c r="R39" s="77">
        <v>3123279072</v>
      </c>
      <c r="S39" s="96" t="s">
        <v>192</v>
      </c>
      <c r="T39" s="77" t="s">
        <v>19</v>
      </c>
      <c r="U39" s="77" t="s">
        <v>102</v>
      </c>
      <c r="V39" s="138">
        <v>29290</v>
      </c>
      <c r="W39" s="98" t="str">
        <f t="shared" ca="1" si="13"/>
        <v>45 AÑOS</v>
      </c>
      <c r="X39" s="139" t="s">
        <v>6</v>
      </c>
      <c r="Y39" s="43" t="s">
        <v>7</v>
      </c>
      <c r="Z39" s="140" t="str">
        <f t="shared" ca="1" si="14"/>
        <v>EN EJECUCIÓN</v>
      </c>
      <c r="AA39" s="43"/>
      <c r="AB39" s="110"/>
    </row>
    <row r="40" spans="1:43" s="35" customFormat="1" ht="249.95" customHeight="1">
      <c r="B40" s="36">
        <v>4981048</v>
      </c>
      <c r="C40" s="67" t="s">
        <v>160</v>
      </c>
      <c r="D40" s="37" t="s">
        <v>161</v>
      </c>
      <c r="E40" s="38" t="s">
        <v>479</v>
      </c>
      <c r="F40" s="37" t="s">
        <v>480</v>
      </c>
      <c r="G40" s="61">
        <v>45811</v>
      </c>
      <c r="H40" s="61">
        <v>45903</v>
      </c>
      <c r="I40" s="40">
        <v>27000000</v>
      </c>
      <c r="J40" s="40">
        <v>9000000</v>
      </c>
      <c r="K40" s="38" t="s">
        <v>9</v>
      </c>
      <c r="L40" s="37" t="s">
        <v>162</v>
      </c>
      <c r="M40" s="37" t="s">
        <v>13</v>
      </c>
      <c r="N40" s="37" t="s">
        <v>75</v>
      </c>
      <c r="O40" s="37" t="s">
        <v>70</v>
      </c>
      <c r="P40" s="37" t="s">
        <v>66</v>
      </c>
      <c r="Q40" s="38" t="s">
        <v>3</v>
      </c>
      <c r="R40" s="38">
        <v>3012340667</v>
      </c>
      <c r="S40" s="96" t="s">
        <v>163</v>
      </c>
      <c r="T40" s="38" t="s">
        <v>19</v>
      </c>
      <c r="U40" s="38" t="s">
        <v>133</v>
      </c>
      <c r="V40" s="39">
        <v>29815</v>
      </c>
      <c r="W40" s="98" t="str">
        <f t="shared" ca="1" si="13"/>
        <v>43 AÑOS</v>
      </c>
      <c r="X40" s="41" t="s">
        <v>13</v>
      </c>
      <c r="Y40" s="43" t="s">
        <v>7</v>
      </c>
      <c r="Z40" s="140" t="str">
        <f t="shared" ca="1" si="14"/>
        <v>EN EJECUCIÓN</v>
      </c>
      <c r="AA40" s="43"/>
      <c r="AB40" s="44"/>
    </row>
    <row r="41" spans="1:43" s="35" customFormat="1" ht="249.95" customHeight="1">
      <c r="B41" s="159">
        <v>1140897316</v>
      </c>
      <c r="C41" s="74" t="s">
        <v>481</v>
      </c>
      <c r="D41" s="75" t="s">
        <v>482</v>
      </c>
      <c r="E41" s="56" t="s">
        <v>483</v>
      </c>
      <c r="F41" s="186" t="s">
        <v>484</v>
      </c>
      <c r="G41" s="66">
        <v>45811</v>
      </c>
      <c r="H41" s="66">
        <v>45964</v>
      </c>
      <c r="I41" s="187">
        <v>18665000</v>
      </c>
      <c r="J41" s="160">
        <v>3733000</v>
      </c>
      <c r="K41" s="56" t="s">
        <v>9</v>
      </c>
      <c r="L41" s="75" t="s">
        <v>485</v>
      </c>
      <c r="M41" s="75" t="s">
        <v>13</v>
      </c>
      <c r="N41" s="75" t="s">
        <v>64</v>
      </c>
      <c r="O41" s="75" t="s">
        <v>65</v>
      </c>
      <c r="P41" s="75" t="s">
        <v>66</v>
      </c>
      <c r="Q41" s="56" t="s">
        <v>10</v>
      </c>
      <c r="R41" s="56">
        <v>3008446698</v>
      </c>
      <c r="S41" s="141" t="s">
        <v>486</v>
      </c>
      <c r="T41" s="56" t="s">
        <v>1</v>
      </c>
      <c r="U41" s="56" t="s">
        <v>1</v>
      </c>
      <c r="V41" s="66">
        <v>35866</v>
      </c>
      <c r="W41" s="108" t="str">
        <f t="shared" ca="1" si="13"/>
        <v>27 AÑOS</v>
      </c>
      <c r="X41" s="118" t="s">
        <v>13</v>
      </c>
      <c r="Y41" s="43" t="s">
        <v>32</v>
      </c>
      <c r="Z41" s="35" t="str">
        <f t="shared" ca="1" si="14"/>
        <v>EN EJECUCIÓN</v>
      </c>
      <c r="AA41" s="56"/>
      <c r="AB41" s="142"/>
    </row>
    <row r="42" spans="1:43" s="35" customFormat="1" ht="249.95" customHeight="1">
      <c r="B42" s="36">
        <v>1047484495</v>
      </c>
      <c r="C42" s="67" t="s">
        <v>124</v>
      </c>
      <c r="D42" s="37" t="s">
        <v>125</v>
      </c>
      <c r="E42" s="38" t="s">
        <v>487</v>
      </c>
      <c r="F42" s="80" t="s">
        <v>488</v>
      </c>
      <c r="G42" s="61">
        <v>45811</v>
      </c>
      <c r="H42" s="61">
        <v>45903</v>
      </c>
      <c r="I42" s="62">
        <v>25500000</v>
      </c>
      <c r="J42" s="40">
        <v>8775000</v>
      </c>
      <c r="K42" s="38" t="s">
        <v>2</v>
      </c>
      <c r="L42" s="37" t="s">
        <v>126</v>
      </c>
      <c r="M42" s="37" t="s">
        <v>17</v>
      </c>
      <c r="N42" s="38" t="s">
        <v>64</v>
      </c>
      <c r="O42" s="38" t="s">
        <v>70</v>
      </c>
      <c r="P42" s="37" t="s">
        <v>66</v>
      </c>
      <c r="Q42" s="38" t="s">
        <v>3</v>
      </c>
      <c r="R42" s="38">
        <v>3057723440</v>
      </c>
      <c r="S42" s="96" t="s">
        <v>127</v>
      </c>
      <c r="T42" s="38" t="s">
        <v>19</v>
      </c>
      <c r="U42" s="38" t="s">
        <v>128</v>
      </c>
      <c r="V42" s="39">
        <v>35035</v>
      </c>
      <c r="W42" s="98" t="str">
        <f t="shared" ca="1" si="13"/>
        <v>29 AÑOS</v>
      </c>
      <c r="X42" s="38" t="s">
        <v>17</v>
      </c>
      <c r="Y42" s="41" t="s">
        <v>0</v>
      </c>
      <c r="Z42" s="42" t="str">
        <f t="shared" ca="1" si="14"/>
        <v>EN EJECUCIÓN</v>
      </c>
      <c r="AA42" s="43"/>
      <c r="AB42" s="44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</row>
    <row r="43" spans="1:43" s="35" customFormat="1" ht="249.95" customHeight="1">
      <c r="B43" s="36">
        <v>52622942</v>
      </c>
      <c r="C43" s="67" t="s">
        <v>72</v>
      </c>
      <c r="D43" s="37" t="s">
        <v>140</v>
      </c>
      <c r="E43" s="38" t="s">
        <v>489</v>
      </c>
      <c r="F43" s="37" t="s">
        <v>490</v>
      </c>
      <c r="G43" s="61">
        <v>45811</v>
      </c>
      <c r="H43" s="61">
        <v>45903</v>
      </c>
      <c r="I43" s="40">
        <v>22500000</v>
      </c>
      <c r="J43" s="40">
        <v>7500000</v>
      </c>
      <c r="K43" s="38" t="s">
        <v>2</v>
      </c>
      <c r="L43" s="37" t="s">
        <v>141</v>
      </c>
      <c r="M43" s="38" t="s">
        <v>63</v>
      </c>
      <c r="N43" s="38" t="s">
        <v>75</v>
      </c>
      <c r="O43" s="37" t="s">
        <v>113</v>
      </c>
      <c r="P43" s="38" t="s">
        <v>66</v>
      </c>
      <c r="Q43" s="38" t="s">
        <v>3</v>
      </c>
      <c r="R43" s="38">
        <v>3004186301</v>
      </c>
      <c r="S43" s="135" t="s">
        <v>491</v>
      </c>
      <c r="T43" s="38" t="s">
        <v>19</v>
      </c>
      <c r="U43" s="38" t="s">
        <v>142</v>
      </c>
      <c r="V43" s="64">
        <v>26587</v>
      </c>
      <c r="W43" s="98" t="str">
        <f t="shared" ca="1" si="13"/>
        <v>52 AÑOS</v>
      </c>
      <c r="X43" s="65" t="s">
        <v>13</v>
      </c>
      <c r="Y43" s="41" t="s">
        <v>14</v>
      </c>
      <c r="Z43" s="42" t="str">
        <f t="shared" ca="1" si="14"/>
        <v>EN EJECUCIÓN</v>
      </c>
      <c r="AA43" s="43"/>
      <c r="AB43" s="44"/>
    </row>
    <row r="44" spans="1:43" s="35" customFormat="1" ht="249.95" customHeight="1">
      <c r="A44" s="45"/>
      <c r="B44" s="155">
        <v>8643525</v>
      </c>
      <c r="C44" s="67" t="s">
        <v>97</v>
      </c>
      <c r="D44" s="67" t="s">
        <v>98</v>
      </c>
      <c r="E44" s="111" t="s">
        <v>492</v>
      </c>
      <c r="F44" s="111" t="s">
        <v>493</v>
      </c>
      <c r="G44" s="61">
        <v>45811</v>
      </c>
      <c r="H44" s="61">
        <v>45903</v>
      </c>
      <c r="I44" s="63">
        <v>27000000</v>
      </c>
      <c r="J44" s="63">
        <v>7800000</v>
      </c>
      <c r="K44" s="111" t="s">
        <v>9</v>
      </c>
      <c r="L44" s="111" t="s">
        <v>99</v>
      </c>
      <c r="M44" s="111" t="s">
        <v>100</v>
      </c>
      <c r="N44" s="67" t="s">
        <v>64</v>
      </c>
      <c r="O44" s="67" t="s">
        <v>86</v>
      </c>
      <c r="P44" s="67" t="s">
        <v>66</v>
      </c>
      <c r="Q44" s="111" t="s">
        <v>3</v>
      </c>
      <c r="R44" s="111">
        <v>3007979365</v>
      </c>
      <c r="S44" s="96" t="s">
        <v>101</v>
      </c>
      <c r="T44" s="111" t="s">
        <v>23</v>
      </c>
      <c r="U44" s="43" t="s">
        <v>102</v>
      </c>
      <c r="V44" s="112">
        <v>28503</v>
      </c>
      <c r="W44" s="98" t="str">
        <f t="shared" ca="1" si="13"/>
        <v>47 AÑOS</v>
      </c>
      <c r="X44" s="114" t="s">
        <v>13</v>
      </c>
      <c r="Y44" s="115" t="s">
        <v>7</v>
      </c>
      <c r="Z44" s="43" t="str">
        <f t="shared" ca="1" si="14"/>
        <v>EN EJECUCIÓN</v>
      </c>
      <c r="AA44" s="133"/>
      <c r="AB44" s="134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</row>
    <row r="45" spans="1:43" s="35" customFormat="1" ht="249.95" customHeight="1">
      <c r="B45" s="36">
        <v>16602156</v>
      </c>
      <c r="C45" s="67" t="s">
        <v>494</v>
      </c>
      <c r="D45" s="37" t="s">
        <v>495</v>
      </c>
      <c r="E45" s="38" t="s">
        <v>496</v>
      </c>
      <c r="F45" s="37" t="s">
        <v>497</v>
      </c>
      <c r="G45" s="61">
        <v>45811</v>
      </c>
      <c r="H45" s="61">
        <v>45903</v>
      </c>
      <c r="I45" s="40">
        <v>9000000</v>
      </c>
      <c r="J45" s="40">
        <v>3000000</v>
      </c>
      <c r="K45" s="38" t="s">
        <v>9</v>
      </c>
      <c r="L45" s="37" t="s">
        <v>498</v>
      </c>
      <c r="M45" s="37" t="s">
        <v>21</v>
      </c>
      <c r="N45" s="36" t="s">
        <v>104</v>
      </c>
      <c r="O45" s="36" t="s">
        <v>398</v>
      </c>
      <c r="P45" s="37" t="s">
        <v>66</v>
      </c>
      <c r="Q45" s="38" t="s">
        <v>3</v>
      </c>
      <c r="R45" s="38">
        <v>3115258089</v>
      </c>
      <c r="S45" s="135" t="s">
        <v>499</v>
      </c>
      <c r="T45" s="38" t="s">
        <v>19</v>
      </c>
      <c r="U45" s="38" t="s">
        <v>135</v>
      </c>
      <c r="V45" s="64">
        <v>20540</v>
      </c>
      <c r="W45" s="98" t="str">
        <f t="shared" ca="1" si="13"/>
        <v>69 AÑOS</v>
      </c>
      <c r="X45" s="65" t="s">
        <v>21</v>
      </c>
      <c r="Y45" s="41" t="s">
        <v>29</v>
      </c>
      <c r="Z45" s="42" t="str">
        <f t="shared" ca="1" si="14"/>
        <v>EN EJECUCIÓN</v>
      </c>
      <c r="AA45" s="43"/>
      <c r="AB45" s="44"/>
    </row>
    <row r="46" spans="1:43" s="35" customFormat="1" ht="249.95" customHeight="1">
      <c r="A46" s="35" t="s">
        <v>500</v>
      </c>
      <c r="B46" s="153" t="s">
        <v>501</v>
      </c>
      <c r="C46" s="72" t="s">
        <v>502</v>
      </c>
      <c r="D46" s="73" t="s">
        <v>503</v>
      </c>
      <c r="E46" s="77" t="s">
        <v>504</v>
      </c>
      <c r="F46" s="184" t="s">
        <v>505</v>
      </c>
      <c r="G46" s="136">
        <v>45814</v>
      </c>
      <c r="H46" s="136">
        <v>45906</v>
      </c>
      <c r="I46" s="178">
        <v>9000000</v>
      </c>
      <c r="J46" s="51">
        <v>3000000</v>
      </c>
      <c r="K46" s="77" t="s">
        <v>2</v>
      </c>
      <c r="L46" s="73" t="s">
        <v>506</v>
      </c>
      <c r="M46" s="47" t="s">
        <v>21</v>
      </c>
      <c r="N46" s="153" t="s">
        <v>69</v>
      </c>
      <c r="O46" s="68" t="s">
        <v>86</v>
      </c>
      <c r="P46" s="47" t="s">
        <v>66</v>
      </c>
      <c r="Q46" s="77" t="s">
        <v>3</v>
      </c>
      <c r="R46" s="77">
        <v>3224545096</v>
      </c>
      <c r="S46" s="143" t="s">
        <v>507</v>
      </c>
      <c r="T46" s="48" t="s">
        <v>19</v>
      </c>
      <c r="U46" s="77" t="s">
        <v>508</v>
      </c>
      <c r="V46" s="107">
        <v>25780</v>
      </c>
      <c r="W46" s="108" t="str">
        <f t="shared" ca="1" si="13"/>
        <v>54 AÑOS</v>
      </c>
      <c r="X46" s="53" t="s">
        <v>21</v>
      </c>
      <c r="Y46" s="139" t="s">
        <v>29</v>
      </c>
      <c r="Z46" s="56" t="str">
        <f t="shared" ca="1" si="14"/>
        <v>EN EJECUCIÓN</v>
      </c>
      <c r="AA46" s="109"/>
      <c r="AB46" s="110"/>
    </row>
    <row r="47" spans="1:43" s="43" customFormat="1" ht="249.95" customHeight="1">
      <c r="A47" s="35"/>
      <c r="B47" s="36">
        <v>1099553367</v>
      </c>
      <c r="C47" s="67" t="s">
        <v>178</v>
      </c>
      <c r="D47" s="37" t="s">
        <v>179</v>
      </c>
      <c r="E47" s="38" t="s">
        <v>509</v>
      </c>
      <c r="F47" s="37" t="s">
        <v>510</v>
      </c>
      <c r="G47" s="61">
        <v>45817</v>
      </c>
      <c r="H47" s="50">
        <v>45909</v>
      </c>
      <c r="I47" s="40">
        <v>24000000</v>
      </c>
      <c r="J47" s="40">
        <v>8000000</v>
      </c>
      <c r="K47" s="38" t="s">
        <v>2</v>
      </c>
      <c r="L47" s="37" t="s">
        <v>180</v>
      </c>
      <c r="M47" s="37" t="s">
        <v>181</v>
      </c>
      <c r="N47" s="38" t="s">
        <v>104</v>
      </c>
      <c r="O47" s="38" t="s">
        <v>65</v>
      </c>
      <c r="P47" s="37" t="s">
        <v>66</v>
      </c>
      <c r="Q47" s="38" t="s">
        <v>3</v>
      </c>
      <c r="R47" s="38">
        <v>3214398604</v>
      </c>
      <c r="S47" s="96" t="s">
        <v>182</v>
      </c>
      <c r="T47" s="38" t="s">
        <v>19</v>
      </c>
      <c r="U47" s="38" t="s">
        <v>183</v>
      </c>
      <c r="V47" s="64">
        <v>35570</v>
      </c>
      <c r="W47" s="98" t="str">
        <f t="shared" ca="1" si="13"/>
        <v>28 AÑOS</v>
      </c>
      <c r="X47" s="65" t="s">
        <v>13</v>
      </c>
      <c r="Y47" s="41" t="s">
        <v>29</v>
      </c>
      <c r="Z47" s="42" t="str">
        <f t="shared" ca="1" si="14"/>
        <v>EN EJECUCIÓN</v>
      </c>
      <c r="AB47" s="44"/>
      <c r="AC47" s="3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1:43" s="43" customFormat="1" ht="249.95" customHeight="1">
      <c r="A48" s="35"/>
      <c r="B48" s="58">
        <v>23229246</v>
      </c>
      <c r="C48" s="69" t="s">
        <v>511</v>
      </c>
      <c r="D48" s="59" t="s">
        <v>512</v>
      </c>
      <c r="E48" s="43" t="s">
        <v>513</v>
      </c>
      <c r="F48" s="59" t="s">
        <v>514</v>
      </c>
      <c r="G48" s="61">
        <v>45817</v>
      </c>
      <c r="H48" s="50">
        <v>45909</v>
      </c>
      <c r="I48" s="60">
        <v>30000000</v>
      </c>
      <c r="J48" s="60">
        <v>10000000</v>
      </c>
      <c r="K48" s="43" t="s">
        <v>2</v>
      </c>
      <c r="L48" s="59" t="s">
        <v>515</v>
      </c>
      <c r="M48" s="59" t="s">
        <v>63</v>
      </c>
      <c r="N48" s="59" t="s">
        <v>75</v>
      </c>
      <c r="O48" s="59" t="s">
        <v>398</v>
      </c>
      <c r="P48" s="59" t="s">
        <v>66</v>
      </c>
      <c r="Q48" s="43" t="s">
        <v>3</v>
      </c>
      <c r="R48" s="43">
        <v>3106232551</v>
      </c>
      <c r="S48" s="144" t="s">
        <v>516</v>
      </c>
      <c r="T48" s="43" t="s">
        <v>23</v>
      </c>
      <c r="U48" s="43" t="s">
        <v>135</v>
      </c>
      <c r="V48" s="61">
        <v>17135</v>
      </c>
      <c r="W48" s="98" t="str">
        <f t="shared" ca="1" si="13"/>
        <v>78 AÑOS</v>
      </c>
      <c r="X48" s="43" t="s">
        <v>13</v>
      </c>
      <c r="Y48" s="100" t="s">
        <v>18</v>
      </c>
      <c r="Z48" s="42" t="str">
        <f t="shared" ca="1" si="14"/>
        <v>EN EJECUCIÓN</v>
      </c>
      <c r="AB48" s="14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1:43" s="43" customFormat="1" ht="249.95" customHeight="1">
      <c r="B49" s="159">
        <v>73163987</v>
      </c>
      <c r="C49" s="74" t="s">
        <v>517</v>
      </c>
      <c r="D49" s="75" t="s">
        <v>518</v>
      </c>
      <c r="E49" s="56" t="s">
        <v>519</v>
      </c>
      <c r="F49" s="75" t="s">
        <v>520</v>
      </c>
      <c r="G49" s="66">
        <v>45817</v>
      </c>
      <c r="H49" s="50">
        <v>45909</v>
      </c>
      <c r="I49" s="160">
        <v>18000000</v>
      </c>
      <c r="J49" s="160">
        <v>6000000</v>
      </c>
      <c r="K49" s="56" t="s">
        <v>9</v>
      </c>
      <c r="L49" s="75" t="s">
        <v>521</v>
      </c>
      <c r="M49" s="75" t="s">
        <v>13</v>
      </c>
      <c r="N49" s="75" t="s">
        <v>75</v>
      </c>
      <c r="O49" s="74" t="s">
        <v>70</v>
      </c>
      <c r="P49" s="75" t="s">
        <v>66</v>
      </c>
      <c r="Q49" s="56" t="s">
        <v>3</v>
      </c>
      <c r="R49" s="56">
        <v>3175150694</v>
      </c>
      <c r="S49" s="146" t="s">
        <v>522</v>
      </c>
      <c r="T49" s="48" t="s">
        <v>19</v>
      </c>
      <c r="U49" s="56" t="s">
        <v>106</v>
      </c>
      <c r="V49" s="66">
        <v>27146</v>
      </c>
      <c r="W49" s="108" t="str">
        <f t="shared" ca="1" si="13"/>
        <v>51 AÑOS</v>
      </c>
      <c r="X49" s="56" t="s">
        <v>13</v>
      </c>
      <c r="Y49" s="54" t="s">
        <v>29</v>
      </c>
      <c r="Z49" s="55" t="str">
        <f t="shared" ca="1" si="14"/>
        <v>EN EJECUCIÓN</v>
      </c>
      <c r="AA49" s="56"/>
      <c r="AB49" s="66"/>
    </row>
    <row r="50" spans="1:43" s="35" customFormat="1" ht="249.95" customHeight="1">
      <c r="B50" s="159">
        <v>1067711860</v>
      </c>
      <c r="C50" s="74" t="s">
        <v>523</v>
      </c>
      <c r="D50" s="75" t="s">
        <v>524</v>
      </c>
      <c r="E50" s="56" t="s">
        <v>525</v>
      </c>
      <c r="F50" s="75" t="s">
        <v>526</v>
      </c>
      <c r="G50" s="66">
        <v>45817</v>
      </c>
      <c r="H50" s="50">
        <v>45909</v>
      </c>
      <c r="I50" s="160">
        <v>15000000</v>
      </c>
      <c r="J50" s="160">
        <v>5000000</v>
      </c>
      <c r="K50" s="56" t="s">
        <v>9</v>
      </c>
      <c r="L50" s="75" t="s">
        <v>527</v>
      </c>
      <c r="M50" s="75" t="s">
        <v>528</v>
      </c>
      <c r="N50" s="48" t="s">
        <v>104</v>
      </c>
      <c r="O50" s="74" t="s">
        <v>113</v>
      </c>
      <c r="P50" s="75" t="s">
        <v>66</v>
      </c>
      <c r="Q50" s="56" t="s">
        <v>3</v>
      </c>
      <c r="R50" s="56">
        <v>3005392367</v>
      </c>
      <c r="S50" s="146" t="s">
        <v>529</v>
      </c>
      <c r="T50" s="48" t="s">
        <v>19</v>
      </c>
      <c r="U50" s="56" t="s">
        <v>135</v>
      </c>
      <c r="V50" s="66">
        <v>31640</v>
      </c>
      <c r="W50" s="108" t="str">
        <f t="shared" ca="1" si="13"/>
        <v>38 AÑOS</v>
      </c>
      <c r="X50" s="56" t="s">
        <v>13</v>
      </c>
      <c r="Y50" s="118" t="s">
        <v>18</v>
      </c>
      <c r="Z50" s="55" t="str">
        <f t="shared" ca="1" si="14"/>
        <v>EN EJECUCIÓN</v>
      </c>
      <c r="AA50" s="56"/>
      <c r="AB50" s="66"/>
    </row>
    <row r="51" spans="1:43" s="43" customFormat="1" ht="249.95" customHeight="1">
      <c r="B51" s="159">
        <v>1098667826</v>
      </c>
      <c r="C51" s="74" t="s">
        <v>530</v>
      </c>
      <c r="D51" s="75" t="s">
        <v>531</v>
      </c>
      <c r="E51" s="56" t="s">
        <v>532</v>
      </c>
      <c r="F51" s="81" t="s">
        <v>533</v>
      </c>
      <c r="G51" s="66">
        <v>45817</v>
      </c>
      <c r="H51" s="188">
        <v>46022</v>
      </c>
      <c r="I51" s="160" t="s">
        <v>534</v>
      </c>
      <c r="J51" s="160">
        <v>12666600</v>
      </c>
      <c r="K51" s="56" t="s">
        <v>9</v>
      </c>
      <c r="L51" s="75" t="s">
        <v>535</v>
      </c>
      <c r="M51" s="81" t="s">
        <v>6</v>
      </c>
      <c r="N51" s="56" t="s">
        <v>104</v>
      </c>
      <c r="O51" s="189" t="s">
        <v>65</v>
      </c>
      <c r="P51" s="75" t="s">
        <v>66</v>
      </c>
      <c r="Q51" s="56" t="s">
        <v>3</v>
      </c>
      <c r="R51" s="120">
        <v>3046769512</v>
      </c>
      <c r="S51" s="146" t="s">
        <v>536</v>
      </c>
      <c r="T51" s="54" t="s">
        <v>19</v>
      </c>
      <c r="U51" s="56" t="s">
        <v>135</v>
      </c>
      <c r="V51" s="66">
        <v>32583</v>
      </c>
      <c r="W51" s="108" t="str">
        <f t="shared" ca="1" si="13"/>
        <v>36 AÑOS</v>
      </c>
      <c r="X51" s="120" t="s">
        <v>6</v>
      </c>
      <c r="Y51" s="56" t="s">
        <v>7</v>
      </c>
      <c r="Z51" s="55" t="str">
        <f t="shared" ca="1" si="14"/>
        <v>EN EJECUCIÓN</v>
      </c>
      <c r="AA51" s="56"/>
      <c r="AB51" s="66"/>
    </row>
    <row r="52" spans="1:43" s="35" customFormat="1" ht="249.95" customHeight="1">
      <c r="B52" s="58">
        <v>33307289</v>
      </c>
      <c r="C52" s="69" t="s">
        <v>537</v>
      </c>
      <c r="D52" s="59" t="s">
        <v>538</v>
      </c>
      <c r="E52" s="43" t="s">
        <v>539</v>
      </c>
      <c r="F52" s="59" t="s">
        <v>540</v>
      </c>
      <c r="G52" s="66">
        <v>45820</v>
      </c>
      <c r="H52" s="66">
        <v>45912</v>
      </c>
      <c r="I52" s="160">
        <v>36000000</v>
      </c>
      <c r="J52" s="160">
        <v>12000000</v>
      </c>
      <c r="K52" s="56" t="s">
        <v>2</v>
      </c>
      <c r="L52" s="75" t="s">
        <v>541</v>
      </c>
      <c r="M52" s="75" t="s">
        <v>63</v>
      </c>
      <c r="N52" s="75" t="s">
        <v>69</v>
      </c>
      <c r="O52" s="75" t="s">
        <v>70</v>
      </c>
      <c r="P52" s="75" t="s">
        <v>542</v>
      </c>
      <c r="Q52" s="56" t="s">
        <v>3</v>
      </c>
      <c r="R52" s="56">
        <v>3017359988</v>
      </c>
      <c r="S52" s="147" t="s">
        <v>543</v>
      </c>
      <c r="T52" s="56" t="s">
        <v>19</v>
      </c>
      <c r="U52" s="56" t="s">
        <v>102</v>
      </c>
      <c r="V52" s="66">
        <v>29187</v>
      </c>
      <c r="W52" s="98" t="str">
        <f t="shared" ca="1" si="13"/>
        <v>45 AÑOS</v>
      </c>
      <c r="X52" s="56" t="s">
        <v>13</v>
      </c>
      <c r="Y52" s="100" t="s">
        <v>7</v>
      </c>
      <c r="Z52" s="42" t="str">
        <f t="shared" ca="1" si="14"/>
        <v>EN EJECUCIÓN</v>
      </c>
      <c r="AA52" s="43"/>
      <c r="AB52" s="145"/>
    </row>
    <row r="53" spans="1:43" s="35" customFormat="1" ht="249.95" customHeight="1">
      <c r="B53" s="159">
        <v>73114051</v>
      </c>
      <c r="C53" s="74" t="s">
        <v>544</v>
      </c>
      <c r="D53" s="190" t="s">
        <v>545</v>
      </c>
      <c r="E53" s="56" t="s">
        <v>546</v>
      </c>
      <c r="F53" s="75" t="s">
        <v>547</v>
      </c>
      <c r="G53" s="66">
        <v>45820</v>
      </c>
      <c r="H53" s="66">
        <v>45912</v>
      </c>
      <c r="I53" s="160">
        <v>15000000</v>
      </c>
      <c r="J53" s="160">
        <v>5000000</v>
      </c>
      <c r="K53" s="56" t="s">
        <v>9</v>
      </c>
      <c r="L53" s="75" t="s">
        <v>548</v>
      </c>
      <c r="M53" s="75" t="s">
        <v>13</v>
      </c>
      <c r="N53" s="75" t="s">
        <v>75</v>
      </c>
      <c r="O53" s="74" t="s">
        <v>113</v>
      </c>
      <c r="P53" s="75" t="s">
        <v>66</v>
      </c>
      <c r="Q53" s="56" t="s">
        <v>3</v>
      </c>
      <c r="R53" s="56">
        <v>3005362662</v>
      </c>
      <c r="S53" s="135" t="s">
        <v>549</v>
      </c>
      <c r="T53" s="56" t="s">
        <v>19</v>
      </c>
      <c r="U53" s="56" t="s">
        <v>550</v>
      </c>
      <c r="V53" s="66">
        <v>23938</v>
      </c>
      <c r="W53" s="98" t="str">
        <f t="shared" ca="1" si="13"/>
        <v>60 AÑOS</v>
      </c>
      <c r="X53" s="56" t="s">
        <v>13</v>
      </c>
      <c r="Y53" s="100" t="s">
        <v>7</v>
      </c>
      <c r="Z53" s="42" t="str">
        <f t="shared" ca="1" si="14"/>
        <v>EN EJECUCIÓN</v>
      </c>
      <c r="AA53" s="43"/>
      <c r="AB53" s="142"/>
    </row>
    <row r="54" spans="1:43" s="35" customFormat="1" ht="249.95" customHeight="1">
      <c r="B54" s="46">
        <v>9103027</v>
      </c>
      <c r="C54" s="68" t="s">
        <v>551</v>
      </c>
      <c r="D54" s="47" t="s">
        <v>552</v>
      </c>
      <c r="E54" s="48" t="s">
        <v>553</v>
      </c>
      <c r="F54" s="47" t="s">
        <v>554</v>
      </c>
      <c r="G54" s="66">
        <v>45820</v>
      </c>
      <c r="H54" s="66">
        <v>45912</v>
      </c>
      <c r="I54" s="160">
        <v>15000000</v>
      </c>
      <c r="J54" s="160">
        <v>5000000</v>
      </c>
      <c r="K54" s="48" t="s">
        <v>9</v>
      </c>
      <c r="L54" s="47" t="s">
        <v>555</v>
      </c>
      <c r="M54" s="47" t="s">
        <v>63</v>
      </c>
      <c r="N54" s="47" t="s">
        <v>64</v>
      </c>
      <c r="O54" s="47" t="s">
        <v>65</v>
      </c>
      <c r="P54" s="47" t="s">
        <v>66</v>
      </c>
      <c r="Q54" s="48" t="s">
        <v>3</v>
      </c>
      <c r="R54" s="48">
        <v>3017691847</v>
      </c>
      <c r="S54" s="141" t="s">
        <v>556</v>
      </c>
      <c r="T54" s="48" t="s">
        <v>19</v>
      </c>
      <c r="U54" s="48"/>
      <c r="V54" s="52">
        <v>28881</v>
      </c>
      <c r="W54" s="108" t="str">
        <f t="shared" ca="1" si="13"/>
        <v>46 AÑOS</v>
      </c>
      <c r="X54" s="53" t="s">
        <v>13</v>
      </c>
      <c r="Y54" s="118" t="s">
        <v>7</v>
      </c>
      <c r="Z54" s="55" t="str">
        <f t="shared" ca="1" si="14"/>
        <v>EN EJECUCIÓN</v>
      </c>
      <c r="AA54" s="56"/>
      <c r="AB54" s="57"/>
    </row>
    <row r="55" spans="1:43" s="43" customFormat="1" ht="249.95" customHeight="1">
      <c r="B55" s="58">
        <v>35116519</v>
      </c>
      <c r="C55" s="69" t="s">
        <v>185</v>
      </c>
      <c r="D55" s="59" t="s">
        <v>186</v>
      </c>
      <c r="E55" s="43" t="s">
        <v>557</v>
      </c>
      <c r="F55" s="59" t="s">
        <v>558</v>
      </c>
      <c r="G55" s="61">
        <v>45820</v>
      </c>
      <c r="H55" s="61">
        <v>45912</v>
      </c>
      <c r="I55" s="60">
        <v>18900000</v>
      </c>
      <c r="J55" s="60">
        <v>6300000</v>
      </c>
      <c r="K55" s="43" t="s">
        <v>2</v>
      </c>
      <c r="L55" s="59" t="s">
        <v>187</v>
      </c>
      <c r="M55" s="59" t="s">
        <v>63</v>
      </c>
      <c r="N55" s="58" t="s">
        <v>104</v>
      </c>
      <c r="O55" s="58" t="s">
        <v>65</v>
      </c>
      <c r="P55" s="59" t="s">
        <v>75</v>
      </c>
      <c r="Q55" s="43" t="s">
        <v>3</v>
      </c>
      <c r="R55" s="43">
        <v>3174277703</v>
      </c>
      <c r="S55" s="148" t="s">
        <v>188</v>
      </c>
      <c r="T55" s="43" t="s">
        <v>19</v>
      </c>
      <c r="V55" s="61">
        <v>29427</v>
      </c>
      <c r="W55" s="98" t="str">
        <f t="shared" ca="1" si="13"/>
        <v>44 AÑOS</v>
      </c>
      <c r="X55" s="43" t="s">
        <v>13</v>
      </c>
      <c r="Y55" s="43" t="s">
        <v>14</v>
      </c>
      <c r="Z55" s="43" t="str">
        <f t="shared" ca="1" si="14"/>
        <v>EN EJECUCIÓN</v>
      </c>
      <c r="AB55" s="61"/>
    </row>
    <row r="56" spans="1:43" s="43" customFormat="1" ht="249.95" customHeight="1">
      <c r="B56" s="58">
        <v>98431375</v>
      </c>
      <c r="C56" s="69" t="s">
        <v>559</v>
      </c>
      <c r="D56" s="59" t="s">
        <v>560</v>
      </c>
      <c r="E56" s="43" t="s">
        <v>561</v>
      </c>
      <c r="F56" s="59" t="s">
        <v>562</v>
      </c>
      <c r="G56" s="61">
        <v>45821</v>
      </c>
      <c r="H56" s="61">
        <v>45974</v>
      </c>
      <c r="I56" s="60">
        <v>18665000</v>
      </c>
      <c r="J56" s="60">
        <v>3733000</v>
      </c>
      <c r="K56" s="43" t="s">
        <v>9</v>
      </c>
      <c r="L56" s="59" t="s">
        <v>563</v>
      </c>
      <c r="M56" s="59" t="s">
        <v>13</v>
      </c>
      <c r="N56" s="43" t="s">
        <v>104</v>
      </c>
      <c r="O56" s="43" t="s">
        <v>65</v>
      </c>
      <c r="P56" s="59" t="s">
        <v>66</v>
      </c>
      <c r="Q56" s="43" t="s">
        <v>10</v>
      </c>
      <c r="R56" s="43">
        <v>3003392070</v>
      </c>
      <c r="S56" s="144" t="s">
        <v>564</v>
      </c>
      <c r="T56" s="43" t="s">
        <v>1</v>
      </c>
      <c r="U56" s="43" t="s">
        <v>565</v>
      </c>
      <c r="V56" s="61">
        <v>28721</v>
      </c>
      <c r="W56" s="98" t="str">
        <f t="shared" ca="1" si="13"/>
        <v>46 AÑOS</v>
      </c>
      <c r="X56" s="43" t="s">
        <v>6</v>
      </c>
      <c r="Y56" s="43" t="s">
        <v>32</v>
      </c>
      <c r="Z56" s="43" t="str">
        <f t="shared" ca="1" si="14"/>
        <v>EN EJECUCIÓN</v>
      </c>
      <c r="AB56" s="61"/>
    </row>
    <row r="57" spans="1:43" s="43" customFormat="1" ht="249.95" customHeight="1">
      <c r="B57" s="58">
        <v>9103031</v>
      </c>
      <c r="C57" s="69" t="s">
        <v>292</v>
      </c>
      <c r="D57" s="59" t="s">
        <v>566</v>
      </c>
      <c r="E57" s="43" t="s">
        <v>567</v>
      </c>
      <c r="F57" s="59" t="s">
        <v>568</v>
      </c>
      <c r="G57" s="61">
        <v>45821</v>
      </c>
      <c r="H57" s="61">
        <v>45913</v>
      </c>
      <c r="I57" s="60">
        <v>30000000</v>
      </c>
      <c r="J57" s="60">
        <v>10000000</v>
      </c>
      <c r="K57" s="43" t="s">
        <v>9</v>
      </c>
      <c r="L57" s="59" t="s">
        <v>569</v>
      </c>
      <c r="M57" s="59" t="s">
        <v>63</v>
      </c>
      <c r="N57" s="59" t="s">
        <v>85</v>
      </c>
      <c r="O57" s="59" t="s">
        <v>113</v>
      </c>
      <c r="P57" s="59" t="s">
        <v>66</v>
      </c>
      <c r="Q57" s="43" t="s">
        <v>3</v>
      </c>
      <c r="R57" s="43">
        <v>3004522567</v>
      </c>
      <c r="S57" s="144" t="s">
        <v>570</v>
      </c>
      <c r="T57" s="43" t="s">
        <v>19</v>
      </c>
      <c r="U57" s="43" t="s">
        <v>102</v>
      </c>
      <c r="V57" s="61">
        <v>28880</v>
      </c>
      <c r="W57" s="98" t="str">
        <f t="shared" ca="1" si="13"/>
        <v>46 AÑOS</v>
      </c>
      <c r="X57" s="43" t="s">
        <v>13</v>
      </c>
      <c r="Y57" s="43" t="s">
        <v>7</v>
      </c>
      <c r="Z57" s="56" t="str">
        <f t="shared" ca="1" si="14"/>
        <v>EN EJECUCIÓN</v>
      </c>
      <c r="AB57" s="61"/>
    </row>
    <row r="58" spans="1:43" s="43" customFormat="1" ht="249.95" customHeight="1">
      <c r="A58" s="35"/>
      <c r="B58" s="36">
        <v>73098381</v>
      </c>
      <c r="C58" s="67" t="s">
        <v>571</v>
      </c>
      <c r="D58" s="37" t="s">
        <v>572</v>
      </c>
      <c r="E58" s="38" t="s">
        <v>573</v>
      </c>
      <c r="F58" s="37" t="s">
        <v>574</v>
      </c>
      <c r="G58" s="61">
        <v>45821</v>
      </c>
      <c r="H58" s="61">
        <v>45913</v>
      </c>
      <c r="I58" s="51">
        <v>24000000</v>
      </c>
      <c r="J58" s="51">
        <v>8000000</v>
      </c>
      <c r="K58" s="38" t="s">
        <v>9</v>
      </c>
      <c r="L58" s="37" t="s">
        <v>575</v>
      </c>
      <c r="M58" s="37" t="s">
        <v>63</v>
      </c>
      <c r="N58" s="48" t="s">
        <v>69</v>
      </c>
      <c r="O58" s="38" t="s">
        <v>70</v>
      </c>
      <c r="P58" s="37" t="s">
        <v>66</v>
      </c>
      <c r="Q58" s="38" t="s">
        <v>3</v>
      </c>
      <c r="R58" s="38">
        <v>3106337849</v>
      </c>
      <c r="S58" s="135" t="s">
        <v>576</v>
      </c>
      <c r="T58" s="38" t="s">
        <v>19</v>
      </c>
      <c r="U58" s="48" t="s">
        <v>135</v>
      </c>
      <c r="V58" s="49">
        <v>22879</v>
      </c>
      <c r="W58" s="108" t="str">
        <f t="shared" ca="1" si="13"/>
        <v>62 AÑOS</v>
      </c>
      <c r="X58" s="48" t="s">
        <v>13</v>
      </c>
      <c r="Y58" s="54" t="s">
        <v>7</v>
      </c>
      <c r="Z58" s="43" t="str">
        <f t="shared" ca="1" si="14"/>
        <v>EN EJECUCIÓN</v>
      </c>
      <c r="AA58" s="120"/>
      <c r="AB58" s="57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3" s="35" customFormat="1" ht="249.95" customHeight="1">
      <c r="B59" s="36">
        <v>22477894</v>
      </c>
      <c r="C59" s="191" t="s">
        <v>577</v>
      </c>
      <c r="D59" s="37" t="s">
        <v>578</v>
      </c>
      <c r="E59" s="38" t="s">
        <v>579</v>
      </c>
      <c r="F59" s="37" t="s">
        <v>580</v>
      </c>
      <c r="G59" s="39">
        <v>45826</v>
      </c>
      <c r="H59" s="39">
        <v>45918</v>
      </c>
      <c r="I59" s="40">
        <v>24000000</v>
      </c>
      <c r="J59" s="40">
        <v>8000000</v>
      </c>
      <c r="K59" s="38" t="s">
        <v>2</v>
      </c>
      <c r="L59" s="37" t="s">
        <v>581</v>
      </c>
      <c r="M59" s="37" t="s">
        <v>17</v>
      </c>
      <c r="N59" s="37" t="s">
        <v>75</v>
      </c>
      <c r="O59" s="37" t="s">
        <v>194</v>
      </c>
      <c r="P59" s="37" t="s">
        <v>66</v>
      </c>
      <c r="Q59" s="38" t="s">
        <v>3</v>
      </c>
      <c r="R59" s="38">
        <v>3014600587</v>
      </c>
      <c r="S59" s="135" t="s">
        <v>582</v>
      </c>
      <c r="T59" s="38" t="s">
        <v>19</v>
      </c>
      <c r="U59" s="38" t="s">
        <v>135</v>
      </c>
      <c r="V59" s="39">
        <v>28818</v>
      </c>
      <c r="W59" s="98" t="str">
        <f t="shared" ca="1" si="13"/>
        <v>46 AÑOS</v>
      </c>
      <c r="X59" s="38" t="s">
        <v>17</v>
      </c>
      <c r="Y59" s="41" t="s">
        <v>7</v>
      </c>
      <c r="Z59" s="43" t="str">
        <f t="shared" ca="1" si="14"/>
        <v>EN EJECUCIÓN</v>
      </c>
      <c r="AA59" s="99"/>
      <c r="AB59" s="44"/>
    </row>
    <row r="60" spans="1:43" s="35" customFormat="1" ht="249.95" customHeight="1">
      <c r="B60" s="58">
        <v>33335232</v>
      </c>
      <c r="C60" s="69" t="s">
        <v>143</v>
      </c>
      <c r="D60" s="59" t="s">
        <v>144</v>
      </c>
      <c r="E60" s="43" t="s">
        <v>583</v>
      </c>
      <c r="F60" s="59" t="s">
        <v>584</v>
      </c>
      <c r="G60" s="39">
        <v>45826</v>
      </c>
      <c r="H60" s="39">
        <v>45918</v>
      </c>
      <c r="I60" s="60">
        <v>36000000</v>
      </c>
      <c r="J60" s="60">
        <v>12000000</v>
      </c>
      <c r="K60" s="43" t="s">
        <v>2</v>
      </c>
      <c r="L60" s="59" t="s">
        <v>145</v>
      </c>
      <c r="M60" s="59" t="s">
        <v>63</v>
      </c>
      <c r="N60" s="59" t="s">
        <v>75</v>
      </c>
      <c r="O60" s="59" t="s">
        <v>70</v>
      </c>
      <c r="P60" s="59" t="s">
        <v>66</v>
      </c>
      <c r="Q60" s="43" t="s">
        <v>3</v>
      </c>
      <c r="R60" s="43">
        <v>3174232552</v>
      </c>
      <c r="S60" s="96" t="s">
        <v>146</v>
      </c>
      <c r="T60" s="43" t="s">
        <v>19</v>
      </c>
      <c r="U60" s="43" t="s">
        <v>135</v>
      </c>
      <c r="V60" s="61">
        <v>28466</v>
      </c>
      <c r="W60" s="98" t="str">
        <f t="shared" ca="1" si="13"/>
        <v>47 AÑOS</v>
      </c>
      <c r="X60" s="43" t="s">
        <v>13</v>
      </c>
      <c r="Y60" s="43" t="s">
        <v>7</v>
      </c>
      <c r="Z60" s="43" t="str">
        <f t="shared" ca="1" si="14"/>
        <v>EN EJECUCIÓN</v>
      </c>
      <c r="AA60" s="43"/>
      <c r="AB60" s="61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</row>
    <row r="61" spans="1:43" s="35" customFormat="1" ht="249.95" customHeight="1">
      <c r="B61" s="46">
        <v>1052949833</v>
      </c>
      <c r="C61" s="68" t="s">
        <v>585</v>
      </c>
      <c r="D61" s="47" t="s">
        <v>586</v>
      </c>
      <c r="E61" s="48" t="s">
        <v>587</v>
      </c>
      <c r="F61" s="47" t="s">
        <v>588</v>
      </c>
      <c r="G61" s="49">
        <v>45833</v>
      </c>
      <c r="H61" s="49">
        <v>45925</v>
      </c>
      <c r="I61" s="51" t="s">
        <v>293</v>
      </c>
      <c r="J61" s="51">
        <v>7000000</v>
      </c>
      <c r="K61" s="48" t="s">
        <v>9</v>
      </c>
      <c r="L61" s="47" t="s">
        <v>589</v>
      </c>
      <c r="M61" s="47" t="s">
        <v>13</v>
      </c>
      <c r="N61" s="46" t="s">
        <v>85</v>
      </c>
      <c r="O61" s="46" t="s">
        <v>86</v>
      </c>
      <c r="P61" s="47" t="s">
        <v>66</v>
      </c>
      <c r="Q61" s="48" t="s">
        <v>3</v>
      </c>
      <c r="R61" s="48">
        <v>3145624162</v>
      </c>
      <c r="S61" s="141" t="s">
        <v>590</v>
      </c>
      <c r="T61" s="48" t="s">
        <v>19</v>
      </c>
      <c r="U61" s="48" t="s">
        <v>135</v>
      </c>
      <c r="V61" s="49">
        <v>31372</v>
      </c>
      <c r="W61" s="108" t="str">
        <f t="shared" ca="1" si="13"/>
        <v>39 AÑOS</v>
      </c>
      <c r="X61" s="48" t="s">
        <v>13</v>
      </c>
      <c r="Y61" s="54" t="s">
        <v>31</v>
      </c>
      <c r="Z61" s="55" t="str">
        <f t="shared" ca="1" si="14"/>
        <v>EN EJECUCIÓN</v>
      </c>
      <c r="AA61" s="43"/>
      <c r="AB61" s="44"/>
    </row>
    <row r="62" spans="1:43" s="35" customFormat="1" ht="249.95" customHeight="1">
      <c r="B62" s="58">
        <v>91291810</v>
      </c>
      <c r="C62" s="69" t="s">
        <v>591</v>
      </c>
      <c r="D62" s="59" t="s">
        <v>592</v>
      </c>
      <c r="E62" s="43" t="s">
        <v>593</v>
      </c>
      <c r="F62" s="59" t="s">
        <v>594</v>
      </c>
      <c r="G62" s="61">
        <v>45841</v>
      </c>
      <c r="H62" s="61">
        <v>45932</v>
      </c>
      <c r="I62" s="60">
        <v>21000000</v>
      </c>
      <c r="J62" s="60">
        <v>7000000</v>
      </c>
      <c r="K62" s="43" t="s">
        <v>9</v>
      </c>
      <c r="L62" s="59" t="s">
        <v>595</v>
      </c>
      <c r="M62" s="59" t="s">
        <v>596</v>
      </c>
      <c r="N62" s="43" t="s">
        <v>131</v>
      </c>
      <c r="O62" s="59" t="s">
        <v>113</v>
      </c>
      <c r="P62" s="59" t="s">
        <v>66</v>
      </c>
      <c r="Q62" s="43" t="s">
        <v>3</v>
      </c>
      <c r="R62" s="43">
        <v>3138855182</v>
      </c>
      <c r="S62" s="144" t="s">
        <v>597</v>
      </c>
      <c r="T62" s="43" t="s">
        <v>23</v>
      </c>
      <c r="U62" s="43" t="s">
        <v>135</v>
      </c>
      <c r="V62" s="61">
        <v>26798</v>
      </c>
      <c r="W62" s="98" t="str">
        <f t="shared" ca="1" si="13"/>
        <v>52 AÑOS</v>
      </c>
      <c r="X62" s="43" t="s">
        <v>6</v>
      </c>
      <c r="Y62" s="43" t="s">
        <v>18</v>
      </c>
      <c r="Z62" s="43" t="str">
        <f t="shared" ca="1" si="14"/>
        <v>EN EJECUCIÓN</v>
      </c>
      <c r="AA62" s="120"/>
      <c r="AB62" s="57"/>
    </row>
    <row r="63" spans="1:43" s="35" customFormat="1" ht="249.95" customHeight="1">
      <c r="B63" s="58">
        <v>73214371</v>
      </c>
      <c r="C63" s="69" t="s">
        <v>270</v>
      </c>
      <c r="D63" s="59" t="s">
        <v>271</v>
      </c>
      <c r="E63" s="43" t="s">
        <v>598</v>
      </c>
      <c r="F63" s="59" t="s">
        <v>599</v>
      </c>
      <c r="G63" s="61">
        <v>45841</v>
      </c>
      <c r="H63" s="61">
        <v>45933</v>
      </c>
      <c r="I63" s="60">
        <v>28500000</v>
      </c>
      <c r="J63" s="60">
        <v>9500000</v>
      </c>
      <c r="K63" s="43" t="s">
        <v>9</v>
      </c>
      <c r="L63" s="59" t="s">
        <v>272</v>
      </c>
      <c r="M63" s="59" t="s">
        <v>13</v>
      </c>
      <c r="N63" s="59" t="s">
        <v>75</v>
      </c>
      <c r="O63" s="59" t="s">
        <v>86</v>
      </c>
      <c r="P63" s="59" t="s">
        <v>66</v>
      </c>
      <c r="Q63" s="43" t="s">
        <v>3</v>
      </c>
      <c r="R63" s="43" t="s">
        <v>273</v>
      </c>
      <c r="S63" s="148" t="s">
        <v>274</v>
      </c>
      <c r="T63" s="43" t="s">
        <v>19</v>
      </c>
      <c r="U63" s="43" t="s">
        <v>184</v>
      </c>
      <c r="V63" s="61">
        <v>31060</v>
      </c>
      <c r="W63" s="98" t="str">
        <f t="shared" ca="1" si="13"/>
        <v>40 AÑOS</v>
      </c>
      <c r="X63" s="43" t="s">
        <v>13</v>
      </c>
      <c r="Y63" s="43" t="s">
        <v>31</v>
      </c>
      <c r="Z63" s="43" t="str">
        <f t="shared" ca="1" si="14"/>
        <v>EN EJECUCIÓN</v>
      </c>
      <c r="AA63" s="99"/>
      <c r="AB63" s="44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3" s="35" customFormat="1" ht="249.95" customHeight="1">
      <c r="B64" s="58">
        <v>45529854</v>
      </c>
      <c r="C64" s="69" t="s">
        <v>275</v>
      </c>
      <c r="D64" s="59" t="s">
        <v>276</v>
      </c>
      <c r="E64" s="43" t="s">
        <v>600</v>
      </c>
      <c r="F64" s="59" t="s">
        <v>601</v>
      </c>
      <c r="G64" s="61">
        <v>45841</v>
      </c>
      <c r="H64" s="61">
        <v>45933</v>
      </c>
      <c r="I64" s="60">
        <v>22500000</v>
      </c>
      <c r="J64" s="60">
        <v>7500000</v>
      </c>
      <c r="K64" s="43" t="s">
        <v>2</v>
      </c>
      <c r="L64" s="59" t="s">
        <v>277</v>
      </c>
      <c r="M64" s="43" t="s">
        <v>63</v>
      </c>
      <c r="N64" s="59" t="s">
        <v>69</v>
      </c>
      <c r="O64" s="59" t="s">
        <v>65</v>
      </c>
      <c r="P64" s="59" t="s">
        <v>66</v>
      </c>
      <c r="Q64" s="43" t="s">
        <v>3</v>
      </c>
      <c r="R64" s="43">
        <v>3006729188</v>
      </c>
      <c r="S64" s="148" t="s">
        <v>278</v>
      </c>
      <c r="T64" s="43" t="s">
        <v>19</v>
      </c>
      <c r="U64" s="43" t="s">
        <v>279</v>
      </c>
      <c r="V64" s="61">
        <v>28773</v>
      </c>
      <c r="W64" s="98" t="str">
        <f t="shared" ca="1" si="13"/>
        <v>46 AÑOS</v>
      </c>
      <c r="X64" s="43" t="s">
        <v>13</v>
      </c>
      <c r="Y64" s="43" t="s">
        <v>7</v>
      </c>
      <c r="Z64" s="43" t="str">
        <f t="shared" ca="1" si="14"/>
        <v>EN EJECUCIÓN</v>
      </c>
      <c r="AA64" s="99"/>
      <c r="AB64" s="44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3" s="35" customFormat="1" ht="249.95" customHeight="1">
      <c r="B65" s="159">
        <v>1043008327</v>
      </c>
      <c r="C65" s="74" t="s">
        <v>239</v>
      </c>
      <c r="D65" s="75" t="s">
        <v>240</v>
      </c>
      <c r="E65" s="56" t="s">
        <v>602</v>
      </c>
      <c r="F65" s="75" t="s">
        <v>603</v>
      </c>
      <c r="G65" s="66">
        <v>45841</v>
      </c>
      <c r="H65" s="66">
        <v>45933</v>
      </c>
      <c r="I65" s="160">
        <v>24000000</v>
      </c>
      <c r="J65" s="160">
        <v>8000000</v>
      </c>
      <c r="K65" s="56" t="s">
        <v>9</v>
      </c>
      <c r="L65" s="75" t="s">
        <v>241</v>
      </c>
      <c r="M65" s="75" t="s">
        <v>100</v>
      </c>
      <c r="N65" s="75" t="s">
        <v>104</v>
      </c>
      <c r="O65" s="75" t="s">
        <v>242</v>
      </c>
      <c r="P65" s="75" t="s">
        <v>66</v>
      </c>
      <c r="Q65" s="56" t="s">
        <v>3</v>
      </c>
      <c r="R65" s="56">
        <v>3017561781</v>
      </c>
      <c r="S65" s="149" t="s">
        <v>243</v>
      </c>
      <c r="T65" s="56" t="s">
        <v>19</v>
      </c>
      <c r="U65" s="56" t="s">
        <v>184</v>
      </c>
      <c r="V65" s="66">
        <v>33668</v>
      </c>
      <c r="W65" s="108" t="str">
        <f t="shared" ca="1" si="13"/>
        <v>33 AÑOS</v>
      </c>
      <c r="X65" s="56" t="s">
        <v>13</v>
      </c>
      <c r="Y65" s="56" t="s">
        <v>7</v>
      </c>
      <c r="Z65" s="56" t="str">
        <f t="shared" ca="1" si="14"/>
        <v>EN EJECUCIÓN</v>
      </c>
      <c r="AA65" s="120"/>
      <c r="AB65" s="142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</row>
    <row r="66" spans="1:43" s="35" customFormat="1" ht="249.95" customHeight="1">
      <c r="A66" s="35" t="s">
        <v>212</v>
      </c>
      <c r="B66" s="58">
        <v>1013608610</v>
      </c>
      <c r="C66" s="69" t="s">
        <v>213</v>
      </c>
      <c r="D66" s="59" t="s">
        <v>214</v>
      </c>
      <c r="E66" s="43" t="s">
        <v>604</v>
      </c>
      <c r="F66" s="59" t="s">
        <v>605</v>
      </c>
      <c r="G66" s="66">
        <v>45841</v>
      </c>
      <c r="H66" s="66">
        <v>45933</v>
      </c>
      <c r="I66" s="60">
        <v>16500000</v>
      </c>
      <c r="J66" s="60">
        <v>5500000</v>
      </c>
      <c r="K66" s="43" t="s">
        <v>9</v>
      </c>
      <c r="L66" s="59" t="s">
        <v>215</v>
      </c>
      <c r="M66" s="59" t="s">
        <v>17</v>
      </c>
      <c r="N66" s="59" t="s">
        <v>216</v>
      </c>
      <c r="O66" s="59" t="s">
        <v>65</v>
      </c>
      <c r="P66" s="59" t="s">
        <v>66</v>
      </c>
      <c r="Q66" s="43" t="s">
        <v>3</v>
      </c>
      <c r="R66" s="43">
        <v>3204802553</v>
      </c>
      <c r="S66" s="96" t="s">
        <v>217</v>
      </c>
      <c r="T66" s="43" t="s">
        <v>19</v>
      </c>
      <c r="U66" s="43" t="s">
        <v>218</v>
      </c>
      <c r="V66" s="61">
        <v>32848</v>
      </c>
      <c r="W66" s="98" t="str">
        <f t="shared" ca="1" si="13"/>
        <v>35 AÑOS</v>
      </c>
      <c r="X66" s="43" t="s">
        <v>17</v>
      </c>
      <c r="Y66" s="43" t="s">
        <v>7</v>
      </c>
      <c r="Z66" s="43" t="str">
        <f t="shared" ca="1" si="14"/>
        <v>EN EJECUCIÓN</v>
      </c>
      <c r="AA66" s="43"/>
      <c r="AB66" s="61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3" s="35" customFormat="1" ht="249.95" customHeight="1">
      <c r="B67" s="153">
        <v>37729081</v>
      </c>
      <c r="C67" s="72" t="s">
        <v>207</v>
      </c>
      <c r="D67" s="73" t="s">
        <v>208</v>
      </c>
      <c r="E67" s="77" t="s">
        <v>606</v>
      </c>
      <c r="F67" s="73" t="s">
        <v>607</v>
      </c>
      <c r="G67" s="66">
        <v>45841</v>
      </c>
      <c r="H67" s="66">
        <v>45933</v>
      </c>
      <c r="I67" s="154">
        <v>21900000</v>
      </c>
      <c r="J67" s="154">
        <v>7300000</v>
      </c>
      <c r="K67" s="77" t="s">
        <v>2</v>
      </c>
      <c r="L67" s="73" t="s">
        <v>209</v>
      </c>
      <c r="M67" s="73" t="s">
        <v>6</v>
      </c>
      <c r="N67" s="48" t="s">
        <v>64</v>
      </c>
      <c r="O67" s="73" t="s">
        <v>113</v>
      </c>
      <c r="P67" s="73" t="s">
        <v>66</v>
      </c>
      <c r="Q67" s="77" t="s">
        <v>3</v>
      </c>
      <c r="R67" s="77">
        <v>3004756499</v>
      </c>
      <c r="S67" s="96" t="s">
        <v>210</v>
      </c>
      <c r="T67" s="77" t="s">
        <v>19</v>
      </c>
      <c r="U67" s="77" t="s">
        <v>211</v>
      </c>
      <c r="V67" s="138">
        <v>29104</v>
      </c>
      <c r="W67" s="108" t="str">
        <f ca="1">IF((V67=0)," ",CONCATENATE(DATEDIF(V67,TODAY(),"y")," ","AÑOS"))</f>
        <v>45 AÑOS</v>
      </c>
      <c r="X67" s="77" t="s">
        <v>6</v>
      </c>
      <c r="Y67" s="139" t="s">
        <v>7</v>
      </c>
      <c r="Z67" s="55" t="str">
        <f ca="1">IF(AA67="TERMINADO ANTICIPADAMENTE POR MUTUO ACUERDO","FINALIZADO",IF(H67=0," ",IF(TODAY()&lt;=H67,"EN EJECUCIÓN","FINALIZADO")))</f>
        <v>EN EJECUCIÓN</v>
      </c>
      <c r="AA67" s="56"/>
      <c r="AB67" s="110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</row>
    <row r="68" spans="1:43" s="35" customFormat="1" ht="249.95" customHeight="1">
      <c r="B68" s="58">
        <v>73568902</v>
      </c>
      <c r="C68" s="69" t="s">
        <v>229</v>
      </c>
      <c r="D68" s="59" t="s">
        <v>230</v>
      </c>
      <c r="E68" s="43" t="s">
        <v>608</v>
      </c>
      <c r="F68" s="59" t="s">
        <v>609</v>
      </c>
      <c r="G68" s="66">
        <v>45841</v>
      </c>
      <c r="H68" s="66">
        <v>45933</v>
      </c>
      <c r="I68" s="60" t="s">
        <v>231</v>
      </c>
      <c r="J68" s="60">
        <v>11000000</v>
      </c>
      <c r="K68" s="43" t="s">
        <v>9</v>
      </c>
      <c r="L68" s="59" t="s">
        <v>232</v>
      </c>
      <c r="M68" s="59" t="s">
        <v>63</v>
      </c>
      <c r="N68" s="37" t="s">
        <v>104</v>
      </c>
      <c r="O68" s="59" t="s">
        <v>86</v>
      </c>
      <c r="P68" s="59" t="s">
        <v>66</v>
      </c>
      <c r="Q68" s="43" t="s">
        <v>3</v>
      </c>
      <c r="R68" s="43">
        <v>3008703876</v>
      </c>
      <c r="S68" s="96" t="s">
        <v>233</v>
      </c>
      <c r="T68" s="43" t="s">
        <v>19</v>
      </c>
      <c r="U68" s="43" t="s">
        <v>234</v>
      </c>
      <c r="V68" s="61">
        <v>27492</v>
      </c>
      <c r="W68" s="98" t="str">
        <f t="shared" ref="W68:W82" ca="1" si="15">IF((V68=0)," ",CONCATENATE(DATEDIF(V68,TODAY(),"y")," ","AÑOS"))</f>
        <v>50 AÑOS</v>
      </c>
      <c r="X68" s="65" t="s">
        <v>13</v>
      </c>
      <c r="Y68" s="100" t="s">
        <v>7</v>
      </c>
      <c r="Z68" s="42" t="str">
        <f t="shared" ref="Z68:Z82" ca="1" si="16">IF(AA68="TERMINADO ANTICIPADAMENTE POR MUTUO ACUERDO","FINALIZADO",IF(H68=0," ",IF(TODAY()&lt;=H68,"EN EJECUCIÓN","FINALIZADO")))</f>
        <v>EN EJECUCIÓN</v>
      </c>
      <c r="AA68" s="43"/>
      <c r="AB68" s="1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3" s="35" customFormat="1" ht="249.95" customHeight="1">
      <c r="B69" s="36">
        <v>8650103</v>
      </c>
      <c r="C69" s="67" t="s">
        <v>202</v>
      </c>
      <c r="D69" s="37" t="s">
        <v>203</v>
      </c>
      <c r="E69" s="38" t="s">
        <v>610</v>
      </c>
      <c r="F69" s="37" t="s">
        <v>204</v>
      </c>
      <c r="G69" s="66">
        <v>45841</v>
      </c>
      <c r="H69" s="66">
        <v>45933</v>
      </c>
      <c r="I69" s="40">
        <v>18000000</v>
      </c>
      <c r="J69" s="40">
        <v>6000000</v>
      </c>
      <c r="K69" s="38" t="s">
        <v>9</v>
      </c>
      <c r="L69" s="37" t="s">
        <v>205</v>
      </c>
      <c r="M69" s="37" t="s">
        <v>13</v>
      </c>
      <c r="N69" s="38" t="s">
        <v>64</v>
      </c>
      <c r="O69" s="38" t="s">
        <v>65</v>
      </c>
      <c r="P69" s="37" t="s">
        <v>66</v>
      </c>
      <c r="Q69" s="38" t="s">
        <v>3</v>
      </c>
      <c r="R69" s="38">
        <v>3006456529</v>
      </c>
      <c r="S69" s="96" t="s">
        <v>206</v>
      </c>
      <c r="T69" s="38" t="s">
        <v>19</v>
      </c>
      <c r="U69" s="38" t="s">
        <v>106</v>
      </c>
      <c r="V69" s="64">
        <v>31376</v>
      </c>
      <c r="W69" s="98" t="str">
        <f t="shared" ca="1" si="15"/>
        <v>39 AÑOS</v>
      </c>
      <c r="X69" s="65" t="s">
        <v>13</v>
      </c>
      <c r="Y69" s="41" t="s">
        <v>26</v>
      </c>
      <c r="Z69" s="42" t="str">
        <f t="shared" ca="1" si="16"/>
        <v>EN EJECUCIÓN</v>
      </c>
      <c r="AA69" s="43"/>
      <c r="AB69" s="44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3" s="35" customFormat="1" ht="249.95" customHeight="1">
      <c r="B70" s="36">
        <v>1128045465</v>
      </c>
      <c r="C70" s="67" t="s">
        <v>219</v>
      </c>
      <c r="D70" s="37" t="s">
        <v>220</v>
      </c>
      <c r="E70" s="43" t="s">
        <v>611</v>
      </c>
      <c r="F70" s="37" t="s">
        <v>612</v>
      </c>
      <c r="G70" s="66">
        <v>45842</v>
      </c>
      <c r="H70" s="66">
        <v>45933</v>
      </c>
      <c r="I70" s="40">
        <v>27600000</v>
      </c>
      <c r="J70" s="40">
        <v>9200000</v>
      </c>
      <c r="K70" s="38" t="s">
        <v>2</v>
      </c>
      <c r="L70" s="37" t="s">
        <v>221</v>
      </c>
      <c r="M70" s="37" t="s">
        <v>63</v>
      </c>
      <c r="N70" s="37" t="s">
        <v>85</v>
      </c>
      <c r="O70" s="37" t="s">
        <v>65</v>
      </c>
      <c r="P70" s="37" t="s">
        <v>66</v>
      </c>
      <c r="Q70" s="38" t="s">
        <v>3</v>
      </c>
      <c r="R70" s="38">
        <v>3017179578</v>
      </c>
      <c r="S70" s="96" t="s">
        <v>222</v>
      </c>
      <c r="T70" s="38" t="s">
        <v>19</v>
      </c>
      <c r="U70" s="38" t="s">
        <v>135</v>
      </c>
      <c r="V70" s="39">
        <v>31406</v>
      </c>
      <c r="W70" s="98" t="str">
        <f t="shared" ca="1" si="15"/>
        <v>39 AÑOS</v>
      </c>
      <c r="X70" s="38" t="s">
        <v>13</v>
      </c>
      <c r="Y70" s="41" t="s">
        <v>7</v>
      </c>
      <c r="Z70" s="42" t="str">
        <f t="shared" ca="1" si="16"/>
        <v>EN EJECUCIÓN</v>
      </c>
      <c r="AA70" s="43"/>
      <c r="AB70" s="44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3" s="35" customFormat="1" ht="249.95" customHeight="1">
      <c r="B71" s="36">
        <v>1143381137</v>
      </c>
      <c r="C71" s="67" t="s">
        <v>235</v>
      </c>
      <c r="D71" s="37" t="s">
        <v>236</v>
      </c>
      <c r="E71" s="38" t="s">
        <v>613</v>
      </c>
      <c r="F71" s="37" t="s">
        <v>614</v>
      </c>
      <c r="G71" s="66">
        <v>45842</v>
      </c>
      <c r="H71" s="66">
        <v>45934</v>
      </c>
      <c r="I71" s="40">
        <v>15000000</v>
      </c>
      <c r="J71" s="40">
        <v>5000000</v>
      </c>
      <c r="K71" s="38" t="s">
        <v>9</v>
      </c>
      <c r="L71" s="37" t="s">
        <v>237</v>
      </c>
      <c r="M71" s="37" t="s">
        <v>63</v>
      </c>
      <c r="N71" s="37" t="s">
        <v>85</v>
      </c>
      <c r="O71" s="37" t="s">
        <v>65</v>
      </c>
      <c r="P71" s="37" t="s">
        <v>66</v>
      </c>
      <c r="Q71" s="38" t="s">
        <v>3</v>
      </c>
      <c r="R71" s="38">
        <v>3155255746</v>
      </c>
      <c r="S71" s="96" t="s">
        <v>238</v>
      </c>
      <c r="T71" s="38" t="s">
        <v>19</v>
      </c>
      <c r="U71" s="38" t="s">
        <v>135</v>
      </c>
      <c r="V71" s="39">
        <v>34770</v>
      </c>
      <c r="W71" s="98" t="str">
        <f t="shared" ca="1" si="15"/>
        <v>30 AÑOS</v>
      </c>
      <c r="X71" s="38" t="s">
        <v>13</v>
      </c>
      <c r="Y71" s="41" t="s">
        <v>31</v>
      </c>
      <c r="Z71" s="42" t="str">
        <f t="shared" ca="1" si="16"/>
        <v>EN EJECUCIÓN</v>
      </c>
      <c r="AA71" s="43"/>
      <c r="AB71" s="44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</row>
    <row r="72" spans="1:43" s="35" customFormat="1" ht="249.95" customHeight="1">
      <c r="B72" s="36">
        <v>1051676904</v>
      </c>
      <c r="C72" s="67" t="s">
        <v>223</v>
      </c>
      <c r="D72" s="37" t="s">
        <v>224</v>
      </c>
      <c r="E72" s="38" t="s">
        <v>615</v>
      </c>
      <c r="F72" s="37" t="s">
        <v>616</v>
      </c>
      <c r="G72" s="66">
        <v>45842</v>
      </c>
      <c r="H72" s="66">
        <v>45934</v>
      </c>
      <c r="I72" s="40" t="s">
        <v>225</v>
      </c>
      <c r="J72" s="40">
        <v>7500000</v>
      </c>
      <c r="K72" s="38" t="s">
        <v>2</v>
      </c>
      <c r="L72" s="37" t="s">
        <v>226</v>
      </c>
      <c r="M72" s="37" t="s">
        <v>63</v>
      </c>
      <c r="N72" s="38" t="s">
        <v>165</v>
      </c>
      <c r="O72" s="38" t="s">
        <v>70</v>
      </c>
      <c r="P72" s="59" t="s">
        <v>66</v>
      </c>
      <c r="Q72" s="38" t="s">
        <v>3</v>
      </c>
      <c r="R72" s="38">
        <v>3004860118</v>
      </c>
      <c r="S72" s="96" t="s">
        <v>227</v>
      </c>
      <c r="T72" s="38" t="s">
        <v>19</v>
      </c>
      <c r="U72" s="38" t="s">
        <v>228</v>
      </c>
      <c r="V72" s="64">
        <v>35587</v>
      </c>
      <c r="W72" s="98" t="str">
        <f t="shared" ca="1" si="15"/>
        <v>28 AÑOS</v>
      </c>
      <c r="X72" s="65" t="s">
        <v>13</v>
      </c>
      <c r="Y72" s="41" t="s">
        <v>14</v>
      </c>
      <c r="Z72" s="42" t="str">
        <f t="shared" ca="1" si="16"/>
        <v>EN EJECUCIÓN</v>
      </c>
      <c r="AA72" s="43"/>
      <c r="AB72" s="44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3" s="35" customFormat="1" ht="249.95" customHeight="1">
      <c r="B73" s="36">
        <v>45622776</v>
      </c>
      <c r="C73" s="67" t="s">
        <v>617</v>
      </c>
      <c r="D73" s="37" t="s">
        <v>618</v>
      </c>
      <c r="E73" s="38" t="s">
        <v>619</v>
      </c>
      <c r="F73" s="80" t="s">
        <v>620</v>
      </c>
      <c r="G73" s="61">
        <v>45845</v>
      </c>
      <c r="H73" s="61">
        <v>45936</v>
      </c>
      <c r="I73" s="62">
        <v>21000000</v>
      </c>
      <c r="J73" s="40">
        <v>7000000</v>
      </c>
      <c r="K73" s="38" t="s">
        <v>2</v>
      </c>
      <c r="L73" s="37" t="s">
        <v>621</v>
      </c>
      <c r="M73" s="37" t="s">
        <v>622</v>
      </c>
      <c r="N73" s="38" t="s">
        <v>104</v>
      </c>
      <c r="O73" s="38" t="s">
        <v>65</v>
      </c>
      <c r="P73" s="37" t="s">
        <v>66</v>
      </c>
      <c r="Q73" s="38" t="s">
        <v>3</v>
      </c>
      <c r="R73" s="38">
        <v>3167256788</v>
      </c>
      <c r="S73" s="135" t="s">
        <v>623</v>
      </c>
      <c r="T73" s="38" t="s">
        <v>19</v>
      </c>
      <c r="U73" s="38"/>
      <c r="V73" s="64">
        <v>30528</v>
      </c>
      <c r="W73" s="98" t="str">
        <f t="shared" ca="1" si="15"/>
        <v>41 AÑOS</v>
      </c>
      <c r="X73" s="65" t="s">
        <v>13</v>
      </c>
      <c r="Y73" s="41" t="s">
        <v>7</v>
      </c>
      <c r="Z73" s="42" t="str">
        <f t="shared" ca="1" si="16"/>
        <v>EN EJECUCIÓN</v>
      </c>
      <c r="AA73" s="43"/>
      <c r="AB73" s="44"/>
    </row>
    <row r="74" spans="1:43" s="35" customFormat="1" ht="249.95" customHeight="1">
      <c r="B74" s="170">
        <v>1083433102</v>
      </c>
      <c r="C74" s="70" t="s">
        <v>624</v>
      </c>
      <c r="D74" s="71" t="s">
        <v>625</v>
      </c>
      <c r="E74" s="101" t="s">
        <v>626</v>
      </c>
      <c r="F74" s="192" t="s">
        <v>627</v>
      </c>
      <c r="G74" s="61">
        <v>45845</v>
      </c>
      <c r="H74" s="61">
        <v>45936</v>
      </c>
      <c r="I74" s="178">
        <v>15000000</v>
      </c>
      <c r="J74" s="178">
        <v>5000000</v>
      </c>
      <c r="K74" s="101" t="s">
        <v>9</v>
      </c>
      <c r="L74" s="71" t="s">
        <v>628</v>
      </c>
      <c r="M74" s="193" t="s">
        <v>156</v>
      </c>
      <c r="N74" s="38" t="s">
        <v>104</v>
      </c>
      <c r="O74" s="38" t="s">
        <v>65</v>
      </c>
      <c r="P74" s="131" t="s">
        <v>629</v>
      </c>
      <c r="Q74" s="101" t="s">
        <v>3</v>
      </c>
      <c r="R74" s="101">
        <v>3017548930</v>
      </c>
      <c r="S74" s="128" t="s">
        <v>630</v>
      </c>
      <c r="T74" s="104" t="s">
        <v>19</v>
      </c>
      <c r="V74" s="150">
        <v>31909</v>
      </c>
      <c r="W74" s="98" t="str">
        <f t="shared" ca="1" si="15"/>
        <v>38 AÑOS</v>
      </c>
      <c r="X74" s="65" t="s">
        <v>13</v>
      </c>
      <c r="Y74" s="104" t="s">
        <v>7</v>
      </c>
      <c r="Z74" s="42" t="str">
        <f t="shared" ca="1" si="16"/>
        <v>EN EJECUCIÓN</v>
      </c>
      <c r="AA74" s="105"/>
      <c r="AB74" s="106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</row>
    <row r="75" spans="1:43" s="35" customFormat="1" ht="249.95" customHeight="1">
      <c r="B75" s="46">
        <v>1051744465</v>
      </c>
      <c r="C75" s="68" t="s">
        <v>254</v>
      </c>
      <c r="D75" s="47" t="s">
        <v>255</v>
      </c>
      <c r="E75" s="48" t="s">
        <v>631</v>
      </c>
      <c r="F75" s="47" t="s">
        <v>632</v>
      </c>
      <c r="G75" s="66">
        <v>45847</v>
      </c>
      <c r="H75" s="66">
        <v>45938</v>
      </c>
      <c r="I75" s="51">
        <v>12000000</v>
      </c>
      <c r="J75" s="51">
        <v>4000000</v>
      </c>
      <c r="K75" s="48" t="s">
        <v>2</v>
      </c>
      <c r="L75" s="47" t="s">
        <v>256</v>
      </c>
      <c r="M75" s="47" t="s">
        <v>249</v>
      </c>
      <c r="N75" s="48" t="s">
        <v>85</v>
      </c>
      <c r="O75" s="48" t="s">
        <v>65</v>
      </c>
      <c r="P75" s="47" t="s">
        <v>66</v>
      </c>
      <c r="Q75" s="48" t="s">
        <v>3</v>
      </c>
      <c r="R75" s="48">
        <v>3008183980</v>
      </c>
      <c r="S75" s="121" t="s">
        <v>257</v>
      </c>
      <c r="T75" s="48" t="s">
        <v>19</v>
      </c>
      <c r="U75" s="48" t="s">
        <v>258</v>
      </c>
      <c r="V75" s="49">
        <v>34587</v>
      </c>
      <c r="W75" s="108" t="str">
        <f t="shared" ca="1" si="15"/>
        <v>30 AÑOS</v>
      </c>
      <c r="X75" s="48" t="s">
        <v>249</v>
      </c>
      <c r="Y75" s="54" t="s">
        <v>7</v>
      </c>
      <c r="Z75" s="55" t="str">
        <f t="shared" ca="1" si="16"/>
        <v>EN EJECUCIÓN</v>
      </c>
      <c r="AA75" s="56"/>
      <c r="AB75" s="57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</row>
    <row r="76" spans="1:43" s="35" customFormat="1" ht="249.95" customHeight="1">
      <c r="B76" s="194">
        <v>1099552440</v>
      </c>
      <c r="C76" s="74" t="s">
        <v>250</v>
      </c>
      <c r="D76" s="75" t="s">
        <v>251</v>
      </c>
      <c r="E76" s="48" t="s">
        <v>633</v>
      </c>
      <c r="F76" s="75" t="s">
        <v>634</v>
      </c>
      <c r="G76" s="66">
        <v>45848</v>
      </c>
      <c r="H76" s="66">
        <v>45939</v>
      </c>
      <c r="I76" s="160">
        <v>18000000</v>
      </c>
      <c r="J76" s="160">
        <v>6000000</v>
      </c>
      <c r="K76" s="56" t="s">
        <v>2</v>
      </c>
      <c r="L76" s="75" t="s">
        <v>252</v>
      </c>
      <c r="M76" s="75" t="s">
        <v>181</v>
      </c>
      <c r="N76" s="75" t="s">
        <v>104</v>
      </c>
      <c r="O76" s="75" t="s">
        <v>65</v>
      </c>
      <c r="P76" s="47" t="s">
        <v>66</v>
      </c>
      <c r="Q76" s="56" t="s">
        <v>3</v>
      </c>
      <c r="R76" s="56">
        <v>3154436274</v>
      </c>
      <c r="S76" s="96" t="s">
        <v>253</v>
      </c>
      <c r="T76" s="56" t="s">
        <v>19</v>
      </c>
      <c r="U76" s="56" t="s">
        <v>106</v>
      </c>
      <c r="V76" s="66">
        <v>35160</v>
      </c>
      <c r="W76" s="108" t="str">
        <f t="shared" ca="1" si="15"/>
        <v>29 AÑOS</v>
      </c>
      <c r="X76" s="56" t="s">
        <v>6</v>
      </c>
      <c r="Y76" s="56" t="s">
        <v>29</v>
      </c>
      <c r="Z76" s="56" t="str">
        <f t="shared" ca="1" si="16"/>
        <v>EN EJECUCIÓN</v>
      </c>
      <c r="AA76" s="56"/>
      <c r="AB76" s="66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</row>
    <row r="77" spans="1:43" s="35" customFormat="1" ht="249.95" customHeight="1">
      <c r="B77" s="194" t="s">
        <v>635</v>
      </c>
      <c r="C77" s="74" t="s">
        <v>636</v>
      </c>
      <c r="D77" s="75" t="s">
        <v>637</v>
      </c>
      <c r="E77" s="48" t="s">
        <v>638</v>
      </c>
      <c r="F77" s="75" t="s">
        <v>639</v>
      </c>
      <c r="G77" s="66">
        <v>45848</v>
      </c>
      <c r="H77" s="66">
        <v>45939</v>
      </c>
      <c r="I77" s="160">
        <v>30000000</v>
      </c>
      <c r="J77" s="160">
        <v>10000000</v>
      </c>
      <c r="K77" s="56" t="s">
        <v>9</v>
      </c>
      <c r="L77" s="75" t="s">
        <v>640</v>
      </c>
      <c r="M77" s="75" t="s">
        <v>641</v>
      </c>
      <c r="N77" s="56" t="s">
        <v>64</v>
      </c>
      <c r="O77" s="48" t="s">
        <v>70</v>
      </c>
      <c r="P77" s="47" t="s">
        <v>66</v>
      </c>
      <c r="Q77" s="56" t="s">
        <v>3</v>
      </c>
      <c r="R77" s="56">
        <v>3015490377</v>
      </c>
      <c r="S77" s="146" t="s">
        <v>642</v>
      </c>
      <c r="T77" s="56" t="s">
        <v>19</v>
      </c>
      <c r="U77" s="48" t="s">
        <v>135</v>
      </c>
      <c r="V77" s="66">
        <v>31336</v>
      </c>
      <c r="W77" s="108" t="str">
        <f t="shared" ca="1" si="15"/>
        <v>39 AÑOS</v>
      </c>
      <c r="X77" s="56" t="s">
        <v>13</v>
      </c>
      <c r="Y77" s="54" t="s">
        <v>7</v>
      </c>
      <c r="Z77" s="56" t="str">
        <f t="shared" ca="1" si="16"/>
        <v>EN EJECUCIÓN</v>
      </c>
      <c r="AA77" s="56"/>
      <c r="AB77" s="66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</row>
    <row r="78" spans="1:43" s="43" customFormat="1" ht="249.95" customHeight="1">
      <c r="A78" s="35"/>
      <c r="B78" s="36">
        <v>45509203</v>
      </c>
      <c r="C78" s="67" t="s">
        <v>259</v>
      </c>
      <c r="D78" s="37" t="s">
        <v>260</v>
      </c>
      <c r="E78" s="38" t="s">
        <v>643</v>
      </c>
      <c r="F78" s="37" t="s">
        <v>644</v>
      </c>
      <c r="G78" s="39">
        <v>45852</v>
      </c>
      <c r="H78" s="66">
        <v>45943</v>
      </c>
      <c r="I78" s="40">
        <v>24000000</v>
      </c>
      <c r="J78" s="40">
        <v>8000000</v>
      </c>
      <c r="K78" s="38" t="s">
        <v>2</v>
      </c>
      <c r="L78" s="37" t="s">
        <v>261</v>
      </c>
      <c r="M78" s="37" t="s">
        <v>63</v>
      </c>
      <c r="N78" s="38" t="s">
        <v>262</v>
      </c>
      <c r="O78" s="38" t="s">
        <v>70</v>
      </c>
      <c r="P78" s="37" t="s">
        <v>66</v>
      </c>
      <c r="Q78" s="38" t="s">
        <v>3</v>
      </c>
      <c r="R78" s="38">
        <v>3164900200</v>
      </c>
      <c r="S78" s="96" t="s">
        <v>263</v>
      </c>
      <c r="T78" s="38" t="s">
        <v>19</v>
      </c>
      <c r="U78" s="38" t="s">
        <v>135</v>
      </c>
      <c r="V78" s="39">
        <v>26837</v>
      </c>
      <c r="W78" s="98" t="str">
        <f t="shared" ca="1" si="15"/>
        <v>52 AÑOS</v>
      </c>
      <c r="X78" s="38" t="s">
        <v>13</v>
      </c>
      <c r="Y78" s="41" t="s">
        <v>18</v>
      </c>
      <c r="Z78" s="42" t="str">
        <f t="shared" ca="1" si="16"/>
        <v>EN EJECUCIÓN</v>
      </c>
      <c r="AB78" s="44"/>
      <c r="AC78" s="3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</row>
    <row r="79" spans="1:43" s="43" customFormat="1" ht="249.95" customHeight="1">
      <c r="A79" s="35"/>
      <c r="B79" s="46">
        <v>1047367096</v>
      </c>
      <c r="C79" s="68" t="s">
        <v>244</v>
      </c>
      <c r="D79" s="47" t="s">
        <v>245</v>
      </c>
      <c r="E79" s="48" t="s">
        <v>645</v>
      </c>
      <c r="F79" s="47" t="s">
        <v>646</v>
      </c>
      <c r="G79" s="49">
        <v>45852</v>
      </c>
      <c r="H79" s="66">
        <v>45943</v>
      </c>
      <c r="I79" s="51">
        <v>12000000</v>
      </c>
      <c r="J79" s="51">
        <v>4000000</v>
      </c>
      <c r="K79" s="48" t="s">
        <v>9</v>
      </c>
      <c r="L79" s="47" t="s">
        <v>246</v>
      </c>
      <c r="M79" s="47" t="s">
        <v>247</v>
      </c>
      <c r="N79" s="48" t="s">
        <v>85</v>
      </c>
      <c r="O79" s="48" t="s">
        <v>86</v>
      </c>
      <c r="P79" s="47" t="s">
        <v>66</v>
      </c>
      <c r="Q79" s="48" t="s">
        <v>3</v>
      </c>
      <c r="R79" s="48">
        <v>3126972212</v>
      </c>
      <c r="S79" s="121" t="s">
        <v>248</v>
      </c>
      <c r="T79" s="48" t="s">
        <v>19</v>
      </c>
      <c r="U79" s="48" t="s">
        <v>135</v>
      </c>
      <c r="V79" s="49">
        <v>31434</v>
      </c>
      <c r="W79" s="108" t="str">
        <f t="shared" ca="1" si="15"/>
        <v>39 AÑOS</v>
      </c>
      <c r="X79" s="48" t="s">
        <v>249</v>
      </c>
      <c r="Y79" s="54" t="s">
        <v>29</v>
      </c>
      <c r="Z79" s="55" t="str">
        <f t="shared" ca="1" si="16"/>
        <v>EN EJECUCIÓN</v>
      </c>
      <c r="AA79" s="56"/>
      <c r="AB79" s="57"/>
      <c r="AC79" s="3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</row>
    <row r="80" spans="1:43" s="35" customFormat="1" ht="249.95" customHeight="1">
      <c r="B80" s="36">
        <v>73550419</v>
      </c>
      <c r="C80" s="67" t="s">
        <v>280</v>
      </c>
      <c r="D80" s="37" t="s">
        <v>281</v>
      </c>
      <c r="E80" s="38" t="s">
        <v>647</v>
      </c>
      <c r="F80" s="37" t="s">
        <v>648</v>
      </c>
      <c r="G80" s="39">
        <v>45854</v>
      </c>
      <c r="H80" s="39">
        <v>45945</v>
      </c>
      <c r="I80" s="40">
        <v>24000000</v>
      </c>
      <c r="J80" s="40">
        <v>8000000</v>
      </c>
      <c r="K80" s="38" t="s">
        <v>9</v>
      </c>
      <c r="L80" s="37" t="s">
        <v>282</v>
      </c>
      <c r="M80" s="37" t="s">
        <v>63</v>
      </c>
      <c r="N80" s="37" t="s">
        <v>283</v>
      </c>
      <c r="O80" s="37" t="s">
        <v>65</v>
      </c>
      <c r="P80" s="37" t="s">
        <v>66</v>
      </c>
      <c r="Q80" s="38" t="s">
        <v>3</v>
      </c>
      <c r="R80" s="38">
        <v>3103715252</v>
      </c>
      <c r="S80" s="96" t="s">
        <v>284</v>
      </c>
      <c r="T80" s="38" t="s">
        <v>19</v>
      </c>
      <c r="U80" s="38" t="s">
        <v>285</v>
      </c>
      <c r="V80" s="64">
        <v>26865</v>
      </c>
      <c r="W80" s="98" t="str">
        <f t="shared" ca="1" si="15"/>
        <v>51 AÑOS</v>
      </c>
      <c r="X80" s="65" t="s">
        <v>13</v>
      </c>
      <c r="Y80" s="54" t="s">
        <v>29</v>
      </c>
      <c r="Z80" s="42" t="str">
        <f t="shared" ca="1" si="16"/>
        <v>EN EJECUCIÓN</v>
      </c>
      <c r="AA80" s="43"/>
      <c r="AB80" s="44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</row>
    <row r="81" spans="2:43" s="35" customFormat="1" ht="249.95" customHeight="1">
      <c r="B81" s="159">
        <v>1140864087</v>
      </c>
      <c r="C81" s="74" t="s">
        <v>198</v>
      </c>
      <c r="D81" s="75" t="s">
        <v>199</v>
      </c>
      <c r="E81" s="56" t="s">
        <v>649</v>
      </c>
      <c r="F81" s="75" t="s">
        <v>650</v>
      </c>
      <c r="G81" s="49">
        <v>45854</v>
      </c>
      <c r="H81" s="49">
        <v>45945</v>
      </c>
      <c r="I81" s="159">
        <v>15092598</v>
      </c>
      <c r="J81" s="159">
        <v>5030866</v>
      </c>
      <c r="K81" s="56" t="s">
        <v>9</v>
      </c>
      <c r="L81" s="75" t="s">
        <v>200</v>
      </c>
      <c r="M81" s="75" t="s">
        <v>13</v>
      </c>
      <c r="N81" s="75" t="s">
        <v>75</v>
      </c>
      <c r="O81" s="75" t="s">
        <v>65</v>
      </c>
      <c r="P81" s="75" t="s">
        <v>75</v>
      </c>
      <c r="Q81" s="56" t="s">
        <v>3</v>
      </c>
      <c r="R81" s="56">
        <v>3017791843</v>
      </c>
      <c r="S81" s="121" t="s">
        <v>201</v>
      </c>
      <c r="T81" s="56" t="s">
        <v>23</v>
      </c>
      <c r="U81" s="56" t="s">
        <v>135</v>
      </c>
      <c r="V81" s="66">
        <v>34262</v>
      </c>
      <c r="W81" s="108" t="str">
        <f t="shared" ca="1" si="15"/>
        <v>31 AÑOS</v>
      </c>
      <c r="X81" s="56" t="s">
        <v>13</v>
      </c>
      <c r="Y81" s="118" t="s">
        <v>18</v>
      </c>
      <c r="Z81" s="55" t="str">
        <f t="shared" ca="1" si="16"/>
        <v>EN EJECUCIÓN</v>
      </c>
      <c r="AA81" s="56"/>
      <c r="AB81" s="110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</row>
    <row r="82" spans="2:43" s="35" customFormat="1" ht="249.95" customHeight="1">
      <c r="B82" s="36">
        <v>9077984</v>
      </c>
      <c r="C82" s="67" t="s">
        <v>286</v>
      </c>
      <c r="D82" s="37" t="s">
        <v>287</v>
      </c>
      <c r="E82" s="38" t="s">
        <v>651</v>
      </c>
      <c r="F82" s="37" t="s">
        <v>652</v>
      </c>
      <c r="G82" s="39">
        <v>45855</v>
      </c>
      <c r="H82" s="39">
        <v>45947</v>
      </c>
      <c r="I82" s="40" t="s">
        <v>288</v>
      </c>
      <c r="J82" s="40">
        <v>8000000</v>
      </c>
      <c r="K82" s="38" t="s">
        <v>9</v>
      </c>
      <c r="L82" s="37" t="s">
        <v>289</v>
      </c>
      <c r="M82" s="37" t="s">
        <v>63</v>
      </c>
      <c r="N82" s="36" t="s">
        <v>75</v>
      </c>
      <c r="O82" s="36" t="s">
        <v>70</v>
      </c>
      <c r="P82" s="37" t="s">
        <v>66</v>
      </c>
      <c r="Q82" s="38" t="s">
        <v>3</v>
      </c>
      <c r="R82" s="38">
        <v>3005533438</v>
      </c>
      <c r="S82" s="96" t="s">
        <v>290</v>
      </c>
      <c r="T82" s="38" t="s">
        <v>19</v>
      </c>
      <c r="U82" s="38" t="s">
        <v>133</v>
      </c>
      <c r="V82" s="64">
        <v>18580</v>
      </c>
      <c r="W82" s="98" t="str">
        <f t="shared" ca="1" si="15"/>
        <v>74 AÑOS</v>
      </c>
      <c r="X82" s="65" t="s">
        <v>13</v>
      </c>
      <c r="Y82" s="41" t="s">
        <v>29</v>
      </c>
      <c r="Z82" s="42" t="str">
        <f t="shared" ca="1" si="16"/>
        <v>EN EJECUCIÓN</v>
      </c>
      <c r="AA82" s="43"/>
      <c r="AB82" s="44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</row>
    <row r="83" spans="2:43" s="35" customFormat="1" ht="39.75" customHeight="1">
      <c r="B83" s="195"/>
      <c r="C83" s="151"/>
      <c r="D83" s="184"/>
      <c r="F83" s="196"/>
      <c r="G83" s="150"/>
      <c r="H83" s="150"/>
      <c r="I83" s="178"/>
      <c r="J83" s="178"/>
      <c r="L83" s="184"/>
      <c r="M83" s="184"/>
      <c r="N83" s="184"/>
      <c r="O83" s="184"/>
      <c r="P83" s="184"/>
      <c r="S83" s="151"/>
      <c r="V83" s="150"/>
      <c r="W83" s="152"/>
      <c r="AB83" s="150"/>
    </row>
    <row r="84" spans="2:43" s="35" customFormat="1" ht="39.75" customHeight="1">
      <c r="B84" s="195"/>
      <c r="C84" s="151"/>
      <c r="D84" s="184"/>
      <c r="F84" s="196"/>
      <c r="G84" s="150"/>
      <c r="H84" s="150"/>
      <c r="I84" s="178"/>
      <c r="J84" s="178"/>
      <c r="L84" s="184"/>
      <c r="M84" s="184"/>
      <c r="N84" s="184"/>
      <c r="O84" s="184"/>
      <c r="P84" s="184"/>
      <c r="S84" s="151"/>
      <c r="V84" s="150"/>
      <c r="W84" s="152"/>
      <c r="AB84" s="150"/>
    </row>
    <row r="85" spans="2:43" s="35" customFormat="1" ht="39.75" customHeight="1">
      <c r="B85" s="195"/>
      <c r="C85" s="151"/>
      <c r="D85" s="184"/>
      <c r="F85" s="196"/>
      <c r="G85" s="150"/>
      <c r="H85" s="150"/>
      <c r="I85" s="178"/>
      <c r="J85" s="178"/>
      <c r="L85" s="184"/>
      <c r="M85" s="184"/>
      <c r="N85" s="184"/>
      <c r="O85" s="184"/>
      <c r="P85" s="184"/>
      <c r="S85" s="151"/>
      <c r="V85" s="150"/>
      <c r="W85" s="152"/>
      <c r="AB85" s="150"/>
    </row>
    <row r="86" spans="2:43" s="35" customFormat="1" ht="39.75" customHeight="1">
      <c r="B86" s="195"/>
      <c r="C86" s="151"/>
      <c r="D86" s="184"/>
      <c r="F86" s="196"/>
      <c r="G86" s="150"/>
      <c r="H86" s="150"/>
      <c r="I86" s="178"/>
      <c r="J86" s="178"/>
      <c r="L86" s="184"/>
      <c r="M86" s="184"/>
      <c r="N86" s="184"/>
      <c r="O86" s="184"/>
      <c r="P86" s="184"/>
      <c r="S86" s="151"/>
      <c r="V86" s="150"/>
      <c r="W86" s="152"/>
      <c r="AB86" s="150"/>
    </row>
    <row r="87" spans="2:43" s="35" customFormat="1" ht="39.75" customHeight="1">
      <c r="B87" s="195"/>
      <c r="C87" s="151"/>
      <c r="D87" s="184"/>
      <c r="F87" s="196"/>
      <c r="G87" s="150"/>
      <c r="H87" s="150"/>
      <c r="I87" s="178"/>
      <c r="J87" s="178"/>
      <c r="L87" s="184"/>
      <c r="M87" s="184"/>
      <c r="N87" s="184"/>
      <c r="O87" s="184"/>
      <c r="P87" s="184"/>
      <c r="S87" s="151"/>
      <c r="V87" s="150"/>
      <c r="W87" s="152"/>
      <c r="AB87" s="150"/>
    </row>
    <row r="88" spans="2:43" s="35" customFormat="1" ht="39.75" customHeight="1">
      <c r="B88" s="195"/>
      <c r="C88" s="151"/>
      <c r="D88" s="184"/>
      <c r="F88" s="196"/>
      <c r="G88" s="150"/>
      <c r="H88" s="150"/>
      <c r="I88" s="178"/>
      <c r="J88" s="178"/>
      <c r="L88" s="184"/>
      <c r="M88" s="184"/>
      <c r="N88" s="184"/>
      <c r="O88" s="184"/>
      <c r="P88" s="184"/>
      <c r="S88" s="151"/>
      <c r="V88" s="150"/>
      <c r="W88" s="152"/>
      <c r="AB88" s="150"/>
    </row>
    <row r="89" spans="2:43" s="35" customFormat="1" ht="39.75" customHeight="1">
      <c r="B89" s="195"/>
      <c r="C89" s="151"/>
      <c r="D89" s="184"/>
      <c r="F89" s="196"/>
      <c r="G89" s="150"/>
      <c r="H89" s="150"/>
      <c r="I89" s="178"/>
      <c r="J89" s="178"/>
      <c r="L89" s="184"/>
      <c r="M89" s="184"/>
      <c r="N89" s="184"/>
      <c r="O89" s="184"/>
      <c r="P89" s="184"/>
      <c r="S89" s="151"/>
      <c r="V89" s="150"/>
      <c r="W89" s="152"/>
      <c r="AB89" s="150"/>
    </row>
    <row r="90" spans="2:43" s="35" customFormat="1" ht="39.75" customHeight="1">
      <c r="B90" s="195"/>
      <c r="C90" s="151"/>
      <c r="D90" s="184"/>
      <c r="F90" s="196"/>
      <c r="G90" s="150"/>
      <c r="H90" s="150"/>
      <c r="I90" s="178"/>
      <c r="J90" s="178"/>
      <c r="L90" s="184"/>
      <c r="M90" s="184"/>
      <c r="N90" s="184"/>
      <c r="O90" s="184"/>
      <c r="P90" s="184"/>
      <c r="S90" s="151"/>
      <c r="V90" s="150"/>
      <c r="W90" s="152"/>
      <c r="AB90" s="150"/>
    </row>
    <row r="91" spans="2:43" s="35" customFormat="1" ht="39.75" customHeight="1">
      <c r="B91" s="195"/>
      <c r="C91" s="151"/>
      <c r="D91" s="184"/>
      <c r="F91" s="196"/>
      <c r="G91" s="150"/>
      <c r="H91" s="150"/>
      <c r="I91" s="178"/>
      <c r="J91" s="178"/>
      <c r="L91" s="184"/>
      <c r="M91" s="184"/>
      <c r="N91" s="184"/>
      <c r="O91" s="184"/>
      <c r="P91" s="184"/>
      <c r="S91" s="151"/>
      <c r="V91" s="150"/>
      <c r="W91" s="152"/>
      <c r="AB91" s="150"/>
    </row>
    <row r="92" spans="2:43" s="35" customFormat="1" ht="39.75" customHeight="1">
      <c r="B92" s="195"/>
      <c r="C92" s="151"/>
      <c r="D92" s="184"/>
      <c r="F92" s="196"/>
      <c r="G92" s="150"/>
      <c r="H92" s="150"/>
      <c r="I92" s="178"/>
      <c r="J92" s="178"/>
      <c r="L92" s="184"/>
      <c r="M92" s="184"/>
      <c r="N92" s="184"/>
      <c r="O92" s="184"/>
      <c r="P92" s="184"/>
      <c r="S92" s="151"/>
      <c r="V92" s="150"/>
      <c r="W92" s="152"/>
      <c r="AB92" s="150"/>
    </row>
    <row r="93" spans="2:43" s="35" customFormat="1" ht="39.75" customHeight="1">
      <c r="B93" s="195"/>
      <c r="C93" s="151"/>
      <c r="D93" s="184"/>
      <c r="F93" s="196"/>
      <c r="G93" s="150"/>
      <c r="H93" s="150"/>
      <c r="I93" s="178"/>
      <c r="J93" s="178"/>
      <c r="L93" s="184"/>
      <c r="M93" s="184"/>
      <c r="N93" s="184"/>
      <c r="O93" s="184"/>
      <c r="P93" s="184"/>
      <c r="S93" s="151"/>
      <c r="V93" s="150"/>
      <c r="W93" s="152"/>
      <c r="AB93" s="150"/>
    </row>
    <row r="94" spans="2:43" s="35" customFormat="1" ht="39.75" customHeight="1">
      <c r="B94" s="195"/>
      <c r="C94" s="151"/>
      <c r="D94" s="184"/>
      <c r="F94" s="196"/>
      <c r="G94" s="150"/>
      <c r="H94" s="150"/>
      <c r="I94" s="178"/>
      <c r="J94" s="178"/>
      <c r="L94" s="184"/>
      <c r="M94" s="184"/>
      <c r="N94" s="184"/>
      <c r="O94" s="184"/>
      <c r="P94" s="184"/>
      <c r="S94" s="151"/>
      <c r="V94" s="150"/>
      <c r="W94" s="152"/>
      <c r="AB94" s="150"/>
    </row>
    <row r="95" spans="2:43" s="35" customFormat="1" ht="39.75" customHeight="1">
      <c r="B95" s="195"/>
      <c r="C95" s="151"/>
      <c r="D95" s="184"/>
      <c r="F95" s="196"/>
      <c r="G95" s="150"/>
      <c r="H95" s="150"/>
      <c r="I95" s="178"/>
      <c r="J95" s="178"/>
      <c r="L95" s="184"/>
      <c r="M95" s="184"/>
      <c r="N95" s="184"/>
      <c r="O95" s="184"/>
      <c r="P95" s="184"/>
      <c r="S95" s="151"/>
      <c r="V95" s="150"/>
      <c r="W95" s="152"/>
      <c r="AB95" s="150"/>
    </row>
    <row r="96" spans="2:43" s="35" customFormat="1" ht="39.75" customHeight="1">
      <c r="B96" s="195"/>
      <c r="C96" s="151"/>
      <c r="D96" s="184"/>
      <c r="F96" s="196"/>
      <c r="G96" s="150"/>
      <c r="H96" s="150"/>
      <c r="I96" s="178"/>
      <c r="J96" s="178"/>
      <c r="L96" s="184"/>
      <c r="M96" s="184"/>
      <c r="N96" s="184"/>
      <c r="O96" s="184"/>
      <c r="P96" s="184"/>
      <c r="S96" s="151"/>
      <c r="V96" s="150"/>
      <c r="W96" s="152"/>
      <c r="AB96" s="150"/>
    </row>
    <row r="97" spans="2:28" s="35" customFormat="1" ht="39.75" customHeight="1">
      <c r="B97" s="195"/>
      <c r="C97" s="151"/>
      <c r="D97" s="184"/>
      <c r="F97" s="196"/>
      <c r="G97" s="150"/>
      <c r="H97" s="150"/>
      <c r="I97" s="178"/>
      <c r="J97" s="178"/>
      <c r="L97" s="184"/>
      <c r="M97" s="184"/>
      <c r="N97" s="184"/>
      <c r="O97" s="184"/>
      <c r="P97" s="184"/>
      <c r="S97" s="151"/>
      <c r="V97" s="150"/>
      <c r="W97" s="152"/>
      <c r="AB97" s="150"/>
    </row>
    <row r="98" spans="2:28" s="35" customFormat="1" ht="39.75" customHeight="1">
      <c r="B98" s="195"/>
      <c r="C98" s="151"/>
      <c r="D98" s="184"/>
      <c r="F98" s="196"/>
      <c r="G98" s="150"/>
      <c r="H98" s="150"/>
      <c r="I98" s="178"/>
      <c r="J98" s="178"/>
      <c r="L98" s="184"/>
      <c r="M98" s="184"/>
      <c r="N98" s="184"/>
      <c r="O98" s="184"/>
      <c r="P98" s="184"/>
      <c r="S98" s="151"/>
      <c r="V98" s="150"/>
      <c r="W98" s="152"/>
      <c r="AB98" s="150"/>
    </row>
    <row r="99" spans="2:28" s="35" customFormat="1" ht="39.75" customHeight="1">
      <c r="B99" s="195"/>
      <c r="C99" s="151"/>
      <c r="D99" s="184"/>
      <c r="F99" s="196"/>
      <c r="G99" s="150"/>
      <c r="H99" s="150"/>
      <c r="I99" s="178"/>
      <c r="J99" s="178"/>
      <c r="L99" s="184"/>
      <c r="M99" s="184"/>
      <c r="N99" s="184"/>
      <c r="O99" s="184"/>
      <c r="P99" s="184"/>
      <c r="S99" s="151"/>
      <c r="V99" s="150"/>
      <c r="W99" s="152"/>
      <c r="AB99" s="150"/>
    </row>
    <row r="100" spans="2:28" s="35" customFormat="1" ht="39.75" customHeight="1">
      <c r="B100" s="195"/>
      <c r="C100" s="151"/>
      <c r="D100" s="184"/>
      <c r="F100" s="196"/>
      <c r="G100" s="150"/>
      <c r="H100" s="150"/>
      <c r="I100" s="178"/>
      <c r="J100" s="178"/>
      <c r="L100" s="184"/>
      <c r="M100" s="184"/>
      <c r="N100" s="184"/>
      <c r="O100" s="184"/>
      <c r="P100" s="184"/>
      <c r="S100" s="151"/>
      <c r="V100" s="150"/>
      <c r="W100" s="152"/>
      <c r="AB100" s="150"/>
    </row>
    <row r="101" spans="2:28" s="35" customFormat="1" ht="39.75" customHeight="1">
      <c r="B101" s="195"/>
      <c r="C101" s="151"/>
      <c r="D101" s="184"/>
      <c r="F101" s="196"/>
      <c r="G101" s="150"/>
      <c r="H101" s="150"/>
      <c r="I101" s="178"/>
      <c r="J101" s="178"/>
      <c r="L101" s="184"/>
      <c r="M101" s="184"/>
      <c r="N101" s="184"/>
      <c r="O101" s="184"/>
      <c r="P101" s="184"/>
      <c r="S101" s="151"/>
      <c r="V101" s="150"/>
      <c r="W101" s="152"/>
      <c r="AB101" s="150"/>
    </row>
    <row r="102" spans="2:28" s="35" customFormat="1" ht="39.75" customHeight="1">
      <c r="B102" s="195"/>
      <c r="C102" s="151"/>
      <c r="D102" s="184"/>
      <c r="F102" s="196"/>
      <c r="G102" s="150"/>
      <c r="H102" s="150"/>
      <c r="I102" s="178"/>
      <c r="J102" s="178"/>
      <c r="L102" s="184"/>
      <c r="M102" s="184"/>
      <c r="N102" s="184"/>
      <c r="O102" s="184"/>
      <c r="P102" s="184"/>
      <c r="S102" s="151"/>
      <c r="V102" s="150"/>
      <c r="W102" s="152"/>
      <c r="AB102" s="150"/>
    </row>
    <row r="103" spans="2:28" s="35" customFormat="1" ht="39.75" customHeight="1">
      <c r="B103" s="195"/>
      <c r="C103" s="151"/>
      <c r="D103" s="184"/>
      <c r="F103" s="196"/>
      <c r="G103" s="150"/>
      <c r="H103" s="150"/>
      <c r="I103" s="178"/>
      <c r="J103" s="178"/>
      <c r="L103" s="184"/>
      <c r="M103" s="184"/>
      <c r="N103" s="184"/>
      <c r="O103" s="184"/>
      <c r="P103" s="184"/>
      <c r="S103" s="151"/>
      <c r="V103" s="150"/>
      <c r="W103" s="152"/>
      <c r="AB103" s="150"/>
    </row>
    <row r="104" spans="2:28" s="35" customFormat="1" ht="39.75" customHeight="1">
      <c r="B104" s="195"/>
      <c r="C104" s="151"/>
      <c r="D104" s="184"/>
      <c r="F104" s="196"/>
      <c r="G104" s="150"/>
      <c r="H104" s="150"/>
      <c r="I104" s="178"/>
      <c r="J104" s="178"/>
      <c r="L104" s="184"/>
      <c r="M104" s="184"/>
      <c r="N104" s="184"/>
      <c r="O104" s="184"/>
      <c r="P104" s="184"/>
      <c r="S104" s="151"/>
      <c r="V104" s="150"/>
      <c r="W104" s="152"/>
      <c r="AB104" s="150"/>
    </row>
    <row r="105" spans="2:28" s="35" customFormat="1" ht="39.75" customHeight="1">
      <c r="B105" s="195"/>
      <c r="C105" s="151"/>
      <c r="D105" s="184"/>
      <c r="F105" s="196"/>
      <c r="G105" s="150"/>
      <c r="H105" s="150"/>
      <c r="I105" s="178"/>
      <c r="J105" s="178"/>
      <c r="L105" s="184"/>
      <c r="M105" s="184"/>
      <c r="N105" s="184"/>
      <c r="O105" s="184"/>
      <c r="P105" s="184"/>
      <c r="S105" s="151"/>
      <c r="V105" s="150"/>
      <c r="W105" s="152"/>
      <c r="AB105" s="150"/>
    </row>
    <row r="106" spans="2:28" s="35" customFormat="1" ht="39.75" customHeight="1">
      <c r="B106" s="195"/>
      <c r="C106" s="151"/>
      <c r="D106" s="184"/>
      <c r="F106" s="196"/>
      <c r="G106" s="150"/>
      <c r="H106" s="150"/>
      <c r="I106" s="178"/>
      <c r="J106" s="178"/>
      <c r="L106" s="184"/>
      <c r="M106" s="184"/>
      <c r="N106" s="184"/>
      <c r="O106" s="184"/>
      <c r="P106" s="184"/>
      <c r="S106" s="151"/>
      <c r="V106" s="150"/>
      <c r="W106" s="152"/>
      <c r="AB106" s="150"/>
    </row>
    <row r="107" spans="2:28" s="35" customFormat="1" ht="39.75" customHeight="1">
      <c r="B107" s="195"/>
      <c r="C107" s="151"/>
      <c r="D107" s="184"/>
      <c r="F107" s="196"/>
      <c r="G107" s="150"/>
      <c r="H107" s="150"/>
      <c r="I107" s="178"/>
      <c r="J107" s="178"/>
      <c r="L107" s="184"/>
      <c r="M107" s="184"/>
      <c r="N107" s="184"/>
      <c r="O107" s="184"/>
      <c r="P107" s="184"/>
      <c r="S107" s="151"/>
      <c r="V107" s="150"/>
      <c r="W107" s="152"/>
      <c r="AB107" s="150"/>
    </row>
    <row r="108" spans="2:28" s="35" customFormat="1" ht="39.75" customHeight="1">
      <c r="B108" s="195"/>
      <c r="C108" s="151"/>
      <c r="D108" s="184"/>
      <c r="F108" s="196"/>
      <c r="G108" s="150"/>
      <c r="H108" s="150"/>
      <c r="I108" s="178"/>
      <c r="J108" s="178"/>
      <c r="L108" s="184"/>
      <c r="M108" s="184"/>
      <c r="N108" s="184"/>
      <c r="O108" s="184"/>
      <c r="P108" s="184"/>
      <c r="S108" s="151"/>
      <c r="V108" s="150"/>
      <c r="W108" s="152"/>
      <c r="AB108" s="150"/>
    </row>
    <row r="109" spans="2:28" s="35" customFormat="1" ht="39.75" customHeight="1">
      <c r="B109" s="195"/>
      <c r="C109" s="151"/>
      <c r="D109" s="184"/>
      <c r="F109" s="196"/>
      <c r="G109" s="150"/>
      <c r="H109" s="150"/>
      <c r="I109" s="178"/>
      <c r="J109" s="178"/>
      <c r="L109" s="184"/>
      <c r="M109" s="184"/>
      <c r="N109" s="184"/>
      <c r="O109" s="184"/>
      <c r="P109" s="184"/>
      <c r="S109" s="151"/>
      <c r="V109" s="150"/>
      <c r="W109" s="152"/>
      <c r="AB109" s="150"/>
    </row>
    <row r="110" spans="2:28" s="35" customFormat="1" ht="39.75" customHeight="1">
      <c r="B110" s="195"/>
      <c r="C110" s="151"/>
      <c r="D110" s="184"/>
      <c r="F110" s="196"/>
      <c r="G110" s="150"/>
      <c r="H110" s="150"/>
      <c r="I110" s="178"/>
      <c r="J110" s="178"/>
      <c r="L110" s="184"/>
      <c r="M110" s="184"/>
      <c r="N110" s="184"/>
      <c r="O110" s="184"/>
      <c r="P110" s="184"/>
      <c r="S110" s="151"/>
      <c r="V110" s="150"/>
      <c r="W110" s="152"/>
      <c r="AB110" s="150"/>
    </row>
    <row r="111" spans="2:28" s="35" customFormat="1" ht="39.75" customHeight="1">
      <c r="B111" s="195"/>
      <c r="C111" s="151"/>
      <c r="D111" s="184"/>
      <c r="F111" s="196"/>
      <c r="G111" s="150"/>
      <c r="H111" s="150"/>
      <c r="I111" s="178"/>
      <c r="J111" s="178"/>
      <c r="L111" s="184"/>
      <c r="M111" s="184"/>
      <c r="N111" s="184"/>
      <c r="O111" s="184"/>
      <c r="P111" s="184"/>
      <c r="S111" s="151"/>
      <c r="V111" s="150"/>
      <c r="W111" s="152"/>
      <c r="AB111" s="150"/>
    </row>
    <row r="112" spans="2:28" s="35" customFormat="1" ht="39.75" customHeight="1">
      <c r="B112" s="195"/>
      <c r="C112" s="151"/>
      <c r="D112" s="184"/>
      <c r="F112" s="196"/>
      <c r="G112" s="150"/>
      <c r="H112" s="150"/>
      <c r="I112" s="178"/>
      <c r="J112" s="178"/>
      <c r="L112" s="184"/>
      <c r="M112" s="184"/>
      <c r="N112" s="184"/>
      <c r="O112" s="184"/>
      <c r="P112" s="184"/>
      <c r="S112" s="151"/>
      <c r="V112" s="150"/>
      <c r="W112" s="152"/>
      <c r="AB112" s="150"/>
    </row>
    <row r="113" spans="2:28" s="35" customFormat="1" ht="39.75" customHeight="1">
      <c r="B113" s="195"/>
      <c r="C113" s="151"/>
      <c r="D113" s="184"/>
      <c r="F113" s="196"/>
      <c r="G113" s="150"/>
      <c r="H113" s="150"/>
      <c r="I113" s="178"/>
      <c r="J113" s="178"/>
      <c r="L113" s="184"/>
      <c r="M113" s="184"/>
      <c r="N113" s="184"/>
      <c r="O113" s="184"/>
      <c r="P113" s="184"/>
      <c r="S113" s="151"/>
      <c r="V113" s="150"/>
      <c r="W113" s="152"/>
      <c r="AB113" s="150"/>
    </row>
    <row r="114" spans="2:28" s="35" customFormat="1" ht="39.75" customHeight="1">
      <c r="B114" s="195"/>
      <c r="C114" s="151"/>
      <c r="D114" s="184"/>
      <c r="F114" s="196"/>
      <c r="G114" s="150"/>
      <c r="H114" s="150"/>
      <c r="I114" s="178"/>
      <c r="J114" s="178"/>
      <c r="L114" s="184"/>
      <c r="M114" s="184"/>
      <c r="N114" s="184"/>
      <c r="O114" s="184"/>
      <c r="P114" s="184"/>
      <c r="S114" s="151"/>
      <c r="V114" s="150"/>
      <c r="W114" s="152"/>
      <c r="AB114" s="150"/>
    </row>
    <row r="115" spans="2:28" s="35" customFormat="1" ht="39.75" customHeight="1">
      <c r="B115" s="195"/>
      <c r="C115" s="151"/>
      <c r="D115" s="184"/>
      <c r="F115" s="196"/>
      <c r="G115" s="150"/>
      <c r="H115" s="150"/>
      <c r="I115" s="178"/>
      <c r="J115" s="178"/>
      <c r="L115" s="184"/>
      <c r="M115" s="184"/>
      <c r="N115" s="184"/>
      <c r="O115" s="184"/>
      <c r="P115" s="184"/>
      <c r="S115" s="151"/>
      <c r="V115" s="150"/>
      <c r="W115" s="152"/>
      <c r="AB115" s="150"/>
    </row>
    <row r="116" spans="2:28" s="35" customFormat="1" ht="39.75" customHeight="1">
      <c r="B116" s="195"/>
      <c r="C116" s="151"/>
      <c r="D116" s="184"/>
      <c r="F116" s="196"/>
      <c r="G116" s="150"/>
      <c r="H116" s="150"/>
      <c r="I116" s="178"/>
      <c r="J116" s="178"/>
      <c r="L116" s="184"/>
      <c r="M116" s="184"/>
      <c r="N116" s="184"/>
      <c r="O116" s="184"/>
      <c r="P116" s="184"/>
      <c r="S116" s="151"/>
      <c r="V116" s="150"/>
      <c r="W116" s="152"/>
      <c r="AB116" s="150"/>
    </row>
    <row r="117" spans="2:28" s="35" customFormat="1" ht="39.75" customHeight="1">
      <c r="B117" s="195"/>
      <c r="C117" s="151"/>
      <c r="D117" s="184"/>
      <c r="F117" s="196"/>
      <c r="G117" s="150"/>
      <c r="H117" s="150"/>
      <c r="I117" s="178"/>
      <c r="J117" s="178"/>
      <c r="L117" s="184"/>
      <c r="M117" s="184"/>
      <c r="N117" s="184"/>
      <c r="O117" s="184"/>
      <c r="P117" s="184"/>
      <c r="S117" s="151"/>
      <c r="V117" s="150"/>
      <c r="W117" s="152"/>
      <c r="AB117" s="150"/>
    </row>
    <row r="118" spans="2:28" s="35" customFormat="1" ht="39.75" customHeight="1">
      <c r="B118" s="195"/>
      <c r="C118" s="151"/>
      <c r="D118" s="184"/>
      <c r="F118" s="196"/>
      <c r="G118" s="150"/>
      <c r="H118" s="150"/>
      <c r="I118" s="178"/>
      <c r="J118" s="178"/>
      <c r="L118" s="184"/>
      <c r="M118" s="184"/>
      <c r="N118" s="184"/>
      <c r="O118" s="184"/>
      <c r="P118" s="184"/>
      <c r="S118" s="151"/>
      <c r="V118" s="150"/>
      <c r="W118" s="152"/>
      <c r="AB118" s="150"/>
    </row>
    <row r="119" spans="2:28" s="35" customFormat="1" ht="39.75" customHeight="1">
      <c r="B119" s="195"/>
      <c r="C119" s="151"/>
      <c r="D119" s="184"/>
      <c r="F119" s="196"/>
      <c r="G119" s="150"/>
      <c r="H119" s="150"/>
      <c r="I119" s="178"/>
      <c r="J119" s="178"/>
      <c r="L119" s="184"/>
      <c r="M119" s="184"/>
      <c r="N119" s="184"/>
      <c r="O119" s="184"/>
      <c r="P119" s="184"/>
      <c r="S119" s="151"/>
      <c r="V119" s="150"/>
      <c r="W119" s="152"/>
      <c r="AB119" s="150"/>
    </row>
    <row r="120" spans="2:28" s="35" customFormat="1" ht="39.75" customHeight="1">
      <c r="B120" s="195"/>
      <c r="C120" s="151"/>
      <c r="D120" s="184"/>
      <c r="F120" s="196"/>
      <c r="G120" s="150"/>
      <c r="H120" s="150"/>
      <c r="I120" s="178"/>
      <c r="J120" s="178"/>
      <c r="L120" s="184"/>
      <c r="M120" s="184"/>
      <c r="N120" s="184"/>
      <c r="O120" s="184"/>
      <c r="P120" s="184"/>
      <c r="S120" s="151"/>
      <c r="V120" s="150"/>
      <c r="W120" s="152"/>
      <c r="AB120" s="150"/>
    </row>
    <row r="121" spans="2:28" s="35" customFormat="1" ht="39.75" customHeight="1">
      <c r="B121" s="195"/>
      <c r="C121" s="151"/>
      <c r="D121" s="184"/>
      <c r="F121" s="196"/>
      <c r="G121" s="150"/>
      <c r="H121" s="150"/>
      <c r="I121" s="178"/>
      <c r="J121" s="178"/>
      <c r="L121" s="184"/>
      <c r="M121" s="184"/>
      <c r="N121" s="184"/>
      <c r="O121" s="184"/>
      <c r="P121" s="184"/>
      <c r="S121" s="151"/>
      <c r="V121" s="150"/>
      <c r="W121" s="152"/>
      <c r="AB121" s="150"/>
    </row>
    <row r="122" spans="2:28" s="35" customFormat="1" ht="39.75" customHeight="1">
      <c r="B122" s="195"/>
      <c r="C122" s="151"/>
      <c r="D122" s="184"/>
      <c r="F122" s="196"/>
      <c r="G122" s="150"/>
      <c r="H122" s="150"/>
      <c r="I122" s="178"/>
      <c r="J122" s="178"/>
      <c r="L122" s="184"/>
      <c r="M122" s="184"/>
      <c r="N122" s="184"/>
      <c r="O122" s="184"/>
      <c r="P122" s="184"/>
      <c r="S122" s="151"/>
      <c r="V122" s="150"/>
      <c r="W122" s="152"/>
      <c r="AB122" s="150"/>
    </row>
    <row r="123" spans="2:28" s="35" customFormat="1" ht="39.75" customHeight="1">
      <c r="B123" s="195"/>
      <c r="C123" s="151"/>
      <c r="D123" s="184"/>
      <c r="F123" s="196"/>
      <c r="G123" s="150"/>
      <c r="H123" s="150"/>
      <c r="I123" s="178"/>
      <c r="J123" s="178"/>
      <c r="L123" s="184"/>
      <c r="M123" s="184"/>
      <c r="N123" s="184"/>
      <c r="O123" s="184"/>
      <c r="P123" s="184"/>
      <c r="S123" s="151"/>
      <c r="V123" s="150"/>
      <c r="W123" s="152"/>
      <c r="AB123" s="150"/>
    </row>
    <row r="124" spans="2:28" s="35" customFormat="1" ht="39.75" customHeight="1">
      <c r="B124" s="195"/>
      <c r="C124" s="151"/>
      <c r="D124" s="184"/>
      <c r="F124" s="196"/>
      <c r="G124" s="150"/>
      <c r="H124" s="150"/>
      <c r="I124" s="178"/>
      <c r="J124" s="178"/>
      <c r="L124" s="184"/>
      <c r="M124" s="184"/>
      <c r="N124" s="184"/>
      <c r="O124" s="184"/>
      <c r="P124" s="184"/>
      <c r="S124" s="151"/>
      <c r="V124" s="150"/>
      <c r="W124" s="152"/>
      <c r="AB124" s="150"/>
    </row>
    <row r="125" spans="2:28" s="35" customFormat="1" ht="39.75" customHeight="1">
      <c r="B125" s="195"/>
      <c r="C125" s="151"/>
      <c r="D125" s="184"/>
      <c r="F125" s="196"/>
      <c r="G125" s="150"/>
      <c r="H125" s="150"/>
      <c r="I125" s="178"/>
      <c r="J125" s="178"/>
      <c r="L125" s="184"/>
      <c r="M125" s="184"/>
      <c r="N125" s="184"/>
      <c r="O125" s="184"/>
      <c r="P125" s="184"/>
      <c r="S125" s="151"/>
      <c r="V125" s="150"/>
      <c r="W125" s="152"/>
      <c r="AB125" s="150"/>
    </row>
    <row r="126" spans="2:28" s="35" customFormat="1" ht="39.75" customHeight="1">
      <c r="B126" s="195"/>
      <c r="C126" s="151"/>
      <c r="D126" s="184"/>
      <c r="F126" s="196"/>
      <c r="G126" s="150"/>
      <c r="H126" s="150"/>
      <c r="I126" s="178"/>
      <c r="J126" s="178"/>
      <c r="L126" s="184"/>
      <c r="M126" s="184"/>
      <c r="N126" s="184"/>
      <c r="O126" s="184"/>
      <c r="P126" s="184"/>
      <c r="S126" s="151"/>
      <c r="V126" s="150"/>
      <c r="W126" s="152"/>
      <c r="AB126" s="150"/>
    </row>
    <row r="127" spans="2:28" s="35" customFormat="1" ht="39.75" customHeight="1">
      <c r="B127" s="195"/>
      <c r="C127" s="151"/>
      <c r="D127" s="184"/>
      <c r="F127" s="196"/>
      <c r="G127" s="150"/>
      <c r="H127" s="150"/>
      <c r="I127" s="178"/>
      <c r="J127" s="178"/>
      <c r="L127" s="184"/>
      <c r="M127" s="184"/>
      <c r="N127" s="184"/>
      <c r="O127" s="184"/>
      <c r="P127" s="184"/>
      <c r="S127" s="151"/>
      <c r="V127" s="150"/>
      <c r="W127" s="152"/>
      <c r="AB127" s="150"/>
    </row>
    <row r="128" spans="2:28" s="35" customFormat="1" ht="39.75" customHeight="1">
      <c r="B128" s="195"/>
      <c r="C128" s="151"/>
      <c r="D128" s="184"/>
      <c r="F128" s="196"/>
      <c r="G128" s="150"/>
      <c r="H128" s="150"/>
      <c r="I128" s="178"/>
      <c r="J128" s="178"/>
      <c r="L128" s="184"/>
      <c r="M128" s="184"/>
      <c r="N128" s="184"/>
      <c r="O128" s="184"/>
      <c r="P128" s="184"/>
      <c r="S128" s="151"/>
      <c r="V128" s="150"/>
      <c r="W128" s="152"/>
      <c r="AB128" s="150"/>
    </row>
    <row r="129" spans="2:28" s="35" customFormat="1" ht="39.75" customHeight="1">
      <c r="B129" s="195"/>
      <c r="C129" s="151"/>
      <c r="D129" s="184"/>
      <c r="F129" s="196"/>
      <c r="G129" s="150"/>
      <c r="H129" s="150"/>
      <c r="I129" s="178"/>
      <c r="J129" s="178"/>
      <c r="L129" s="184"/>
      <c r="M129" s="184"/>
      <c r="N129" s="184"/>
      <c r="O129" s="184"/>
      <c r="P129" s="184"/>
      <c r="S129" s="151"/>
      <c r="V129" s="150"/>
      <c r="W129" s="152"/>
      <c r="AB129" s="150"/>
    </row>
    <row r="130" spans="2:28" s="35" customFormat="1" ht="39.75" customHeight="1">
      <c r="B130" s="195"/>
      <c r="C130" s="151"/>
      <c r="D130" s="184"/>
      <c r="F130" s="196"/>
      <c r="G130" s="150"/>
      <c r="H130" s="150"/>
      <c r="I130" s="178"/>
      <c r="J130" s="178"/>
      <c r="L130" s="184"/>
      <c r="M130" s="184"/>
      <c r="N130" s="184"/>
      <c r="O130" s="184"/>
      <c r="P130" s="184"/>
      <c r="S130" s="151"/>
      <c r="V130" s="150"/>
      <c r="W130" s="152"/>
      <c r="AB130" s="150"/>
    </row>
    <row r="131" spans="2:28" s="35" customFormat="1" ht="39.75" customHeight="1">
      <c r="B131" s="195"/>
      <c r="C131" s="151"/>
      <c r="D131" s="184"/>
      <c r="F131" s="196"/>
      <c r="G131" s="150"/>
      <c r="H131" s="150"/>
      <c r="I131" s="178"/>
      <c r="J131" s="178"/>
      <c r="L131" s="184"/>
      <c r="M131" s="184"/>
      <c r="N131" s="184"/>
      <c r="O131" s="184"/>
      <c r="P131" s="184"/>
      <c r="S131" s="151"/>
      <c r="V131" s="150"/>
      <c r="W131" s="152"/>
      <c r="AB131" s="150"/>
    </row>
    <row r="132" spans="2:28" s="35" customFormat="1" ht="39.75" customHeight="1">
      <c r="B132" s="195"/>
      <c r="C132" s="151"/>
      <c r="D132" s="184"/>
      <c r="F132" s="196"/>
      <c r="G132" s="150"/>
      <c r="H132" s="150"/>
      <c r="I132" s="178"/>
      <c r="J132" s="178"/>
      <c r="L132" s="184"/>
      <c r="M132" s="184"/>
      <c r="N132" s="184"/>
      <c r="O132" s="184"/>
      <c r="P132" s="184"/>
      <c r="S132" s="151"/>
      <c r="V132" s="150"/>
      <c r="W132" s="152"/>
      <c r="AB132" s="150"/>
    </row>
    <row r="133" spans="2:28" s="35" customFormat="1" ht="39.75" customHeight="1">
      <c r="B133" s="195"/>
      <c r="C133" s="151"/>
      <c r="D133" s="184"/>
      <c r="F133" s="196"/>
      <c r="G133" s="150"/>
      <c r="H133" s="150"/>
      <c r="I133" s="178"/>
      <c r="J133" s="178"/>
      <c r="L133" s="184"/>
      <c r="M133" s="184"/>
      <c r="N133" s="184"/>
      <c r="O133" s="184"/>
      <c r="P133" s="184"/>
      <c r="S133" s="151"/>
      <c r="V133" s="150"/>
      <c r="W133" s="152"/>
      <c r="AB133" s="150"/>
    </row>
    <row r="134" spans="2:28" s="35" customFormat="1" ht="39.75" customHeight="1">
      <c r="B134" s="195"/>
      <c r="C134" s="151"/>
      <c r="D134" s="184"/>
      <c r="F134" s="196"/>
      <c r="G134" s="150"/>
      <c r="H134" s="150"/>
      <c r="I134" s="178"/>
      <c r="J134" s="178"/>
      <c r="L134" s="184"/>
      <c r="M134" s="184"/>
      <c r="N134" s="184"/>
      <c r="O134" s="184"/>
      <c r="P134" s="184"/>
      <c r="S134" s="151"/>
      <c r="V134" s="150"/>
      <c r="W134" s="152"/>
      <c r="AB134" s="150"/>
    </row>
    <row r="135" spans="2:28" s="35" customFormat="1" ht="39.75" customHeight="1">
      <c r="B135" s="195"/>
      <c r="C135" s="151"/>
      <c r="D135" s="184"/>
      <c r="F135" s="196"/>
      <c r="G135" s="150"/>
      <c r="H135" s="150"/>
      <c r="I135" s="178"/>
      <c r="J135" s="178"/>
      <c r="L135" s="184"/>
      <c r="M135" s="184"/>
      <c r="N135" s="184"/>
      <c r="O135" s="184"/>
      <c r="P135" s="184"/>
      <c r="S135" s="151"/>
      <c r="V135" s="150"/>
      <c r="W135" s="152"/>
      <c r="AB135" s="150"/>
    </row>
    <row r="136" spans="2:28" s="35" customFormat="1" ht="39.75" customHeight="1">
      <c r="B136" s="195"/>
      <c r="C136" s="151"/>
      <c r="D136" s="184"/>
      <c r="F136" s="196"/>
      <c r="G136" s="150"/>
      <c r="H136" s="150"/>
      <c r="I136" s="178"/>
      <c r="J136" s="178"/>
      <c r="L136" s="184"/>
      <c r="M136" s="184"/>
      <c r="N136" s="184"/>
      <c r="O136" s="184"/>
      <c r="P136" s="184"/>
      <c r="S136" s="151"/>
      <c r="V136" s="150"/>
      <c r="W136" s="152"/>
      <c r="AB136" s="150"/>
    </row>
    <row r="137" spans="2:28" s="35" customFormat="1" ht="39.75" customHeight="1">
      <c r="B137" s="195"/>
      <c r="C137" s="151"/>
      <c r="D137" s="184"/>
      <c r="F137" s="196"/>
      <c r="G137" s="150"/>
      <c r="H137" s="150"/>
      <c r="I137" s="178"/>
      <c r="J137" s="178"/>
      <c r="L137" s="184"/>
      <c r="M137" s="184"/>
      <c r="N137" s="184"/>
      <c r="O137" s="184"/>
      <c r="P137" s="184"/>
      <c r="S137" s="151"/>
      <c r="V137" s="150"/>
      <c r="W137" s="152"/>
      <c r="AB137" s="150"/>
    </row>
    <row r="138" spans="2:28" s="35" customFormat="1" ht="39.75" customHeight="1">
      <c r="B138" s="195"/>
      <c r="C138" s="151"/>
      <c r="D138" s="184"/>
      <c r="F138" s="196"/>
      <c r="G138" s="150"/>
      <c r="H138" s="150"/>
      <c r="I138" s="178"/>
      <c r="J138" s="178"/>
      <c r="L138" s="184"/>
      <c r="M138" s="184"/>
      <c r="N138" s="184"/>
      <c r="O138" s="184"/>
      <c r="P138" s="184"/>
      <c r="S138" s="151"/>
      <c r="V138" s="150"/>
      <c r="W138" s="152"/>
      <c r="AB138" s="150"/>
    </row>
    <row r="139" spans="2:28" s="35" customFormat="1" ht="39.75" customHeight="1">
      <c r="B139" s="195"/>
      <c r="C139" s="151"/>
      <c r="D139" s="184"/>
      <c r="F139" s="196"/>
      <c r="G139" s="150"/>
      <c r="H139" s="150"/>
      <c r="I139" s="178"/>
      <c r="J139" s="178"/>
      <c r="L139" s="184"/>
      <c r="M139" s="184"/>
      <c r="N139" s="184"/>
      <c r="O139" s="184"/>
      <c r="P139" s="184"/>
      <c r="S139" s="151"/>
      <c r="V139" s="150"/>
      <c r="W139" s="152"/>
      <c r="AB139" s="150"/>
    </row>
    <row r="140" spans="2:28" s="35" customFormat="1" ht="39.75" customHeight="1">
      <c r="B140" s="195"/>
      <c r="C140" s="151"/>
      <c r="D140" s="184"/>
      <c r="F140" s="196"/>
      <c r="G140" s="150"/>
      <c r="H140" s="150"/>
      <c r="I140" s="178"/>
      <c r="J140" s="178"/>
      <c r="L140" s="184"/>
      <c r="M140" s="184"/>
      <c r="N140" s="184"/>
      <c r="O140" s="184"/>
      <c r="P140" s="184"/>
      <c r="S140" s="151"/>
      <c r="V140" s="150"/>
      <c r="W140" s="152"/>
      <c r="AB140" s="150"/>
    </row>
    <row r="141" spans="2:28" s="35" customFormat="1" ht="39.75" customHeight="1">
      <c r="B141" s="195"/>
      <c r="C141" s="151"/>
      <c r="D141" s="184"/>
      <c r="F141" s="196"/>
      <c r="G141" s="150"/>
      <c r="H141" s="150"/>
      <c r="I141" s="178"/>
      <c r="J141" s="178"/>
      <c r="L141" s="184"/>
      <c r="M141" s="184"/>
      <c r="N141" s="184"/>
      <c r="O141" s="184"/>
      <c r="P141" s="184"/>
      <c r="S141" s="151"/>
      <c r="V141" s="150"/>
      <c r="W141" s="152"/>
      <c r="AB141" s="150"/>
    </row>
    <row r="142" spans="2:28" s="35" customFormat="1" ht="39.75" customHeight="1">
      <c r="B142" s="195"/>
      <c r="C142" s="151"/>
      <c r="D142" s="184"/>
      <c r="F142" s="196"/>
      <c r="G142" s="150"/>
      <c r="H142" s="150"/>
      <c r="I142" s="178"/>
      <c r="J142" s="178"/>
      <c r="L142" s="184"/>
      <c r="M142" s="184"/>
      <c r="N142" s="184"/>
      <c r="O142" s="184"/>
      <c r="P142" s="184"/>
      <c r="S142" s="151"/>
      <c r="V142" s="150"/>
      <c r="W142" s="152"/>
      <c r="AB142" s="150"/>
    </row>
    <row r="143" spans="2:28" s="35" customFormat="1" ht="39.75" customHeight="1">
      <c r="B143" s="195"/>
      <c r="C143" s="151"/>
      <c r="D143" s="184"/>
      <c r="F143" s="196"/>
      <c r="G143" s="150"/>
      <c r="H143" s="150"/>
      <c r="I143" s="178"/>
      <c r="J143" s="178"/>
      <c r="L143" s="184"/>
      <c r="M143" s="184"/>
      <c r="N143" s="184"/>
      <c r="O143" s="184"/>
      <c r="P143" s="184"/>
      <c r="S143" s="151"/>
      <c r="V143" s="150"/>
      <c r="W143" s="152"/>
      <c r="AB143" s="150"/>
    </row>
    <row r="144" spans="2:28" s="35" customFormat="1" ht="39.75" customHeight="1">
      <c r="B144" s="195"/>
      <c r="C144" s="151"/>
      <c r="D144" s="184"/>
      <c r="F144" s="196"/>
      <c r="G144" s="150"/>
      <c r="H144" s="150"/>
      <c r="I144" s="178"/>
      <c r="J144" s="178"/>
      <c r="L144" s="184"/>
      <c r="M144" s="184"/>
      <c r="N144" s="184"/>
      <c r="O144" s="184"/>
      <c r="P144" s="184"/>
      <c r="S144" s="151"/>
      <c r="V144" s="150"/>
      <c r="W144" s="152"/>
      <c r="AB144" s="150"/>
    </row>
    <row r="145" spans="2:28" s="35" customFormat="1" ht="39.75" customHeight="1">
      <c r="B145" s="195"/>
      <c r="C145" s="151"/>
      <c r="D145" s="184"/>
      <c r="F145" s="196"/>
      <c r="G145" s="150"/>
      <c r="H145" s="150"/>
      <c r="I145" s="178"/>
      <c r="J145" s="178"/>
      <c r="L145" s="184"/>
      <c r="M145" s="184"/>
      <c r="N145" s="184"/>
      <c r="O145" s="184"/>
      <c r="P145" s="184"/>
      <c r="S145" s="151"/>
      <c r="V145" s="150"/>
      <c r="W145" s="152"/>
      <c r="AB145" s="150"/>
    </row>
    <row r="146" spans="2:28" s="35" customFormat="1" ht="39.75" customHeight="1">
      <c r="B146" s="195"/>
      <c r="C146" s="151"/>
      <c r="D146" s="184"/>
      <c r="F146" s="196"/>
      <c r="G146" s="150"/>
      <c r="H146" s="150"/>
      <c r="I146" s="178"/>
      <c r="J146" s="178"/>
      <c r="L146" s="184"/>
      <c r="M146" s="184"/>
      <c r="N146" s="184"/>
      <c r="O146" s="184"/>
      <c r="P146" s="184"/>
      <c r="S146" s="151"/>
      <c r="V146" s="150"/>
      <c r="W146" s="152"/>
      <c r="AB146" s="150"/>
    </row>
    <row r="147" spans="2:28" s="35" customFormat="1" ht="39.75" customHeight="1">
      <c r="B147" s="195"/>
      <c r="C147" s="151"/>
      <c r="D147" s="184"/>
      <c r="F147" s="196"/>
      <c r="G147" s="150"/>
      <c r="H147" s="150"/>
      <c r="I147" s="178"/>
      <c r="J147" s="178"/>
      <c r="L147" s="184"/>
      <c r="M147" s="184"/>
      <c r="N147" s="184"/>
      <c r="O147" s="184"/>
      <c r="P147" s="184"/>
      <c r="S147" s="151"/>
      <c r="V147" s="150"/>
      <c r="W147" s="152"/>
      <c r="AB147" s="150"/>
    </row>
    <row r="148" spans="2:28" s="35" customFormat="1" ht="39.75" customHeight="1">
      <c r="B148" s="195"/>
      <c r="C148" s="151"/>
      <c r="D148" s="184"/>
      <c r="F148" s="196"/>
      <c r="G148" s="150"/>
      <c r="H148" s="150"/>
      <c r="I148" s="178"/>
      <c r="J148" s="178"/>
      <c r="L148" s="184"/>
      <c r="M148" s="184"/>
      <c r="N148" s="184"/>
      <c r="O148" s="184"/>
      <c r="P148" s="184"/>
      <c r="S148" s="151"/>
      <c r="V148" s="150"/>
      <c r="W148" s="152"/>
      <c r="AB148" s="150"/>
    </row>
    <row r="149" spans="2:28" s="35" customFormat="1" ht="39.75" customHeight="1">
      <c r="B149" s="195"/>
      <c r="C149" s="151"/>
      <c r="D149" s="184"/>
      <c r="F149" s="196"/>
      <c r="G149" s="150"/>
      <c r="H149" s="150"/>
      <c r="I149" s="178"/>
      <c r="J149" s="178"/>
      <c r="L149" s="184"/>
      <c r="M149" s="184"/>
      <c r="N149" s="184"/>
      <c r="O149" s="184"/>
      <c r="P149" s="184"/>
      <c r="S149" s="151"/>
      <c r="V149" s="150"/>
      <c r="W149" s="152"/>
      <c r="AB149" s="150"/>
    </row>
    <row r="150" spans="2:28" s="35" customFormat="1" ht="39.75" customHeight="1">
      <c r="B150" s="195"/>
      <c r="C150" s="151"/>
      <c r="D150" s="184"/>
      <c r="F150" s="196"/>
      <c r="G150" s="150"/>
      <c r="H150" s="150"/>
      <c r="I150" s="178"/>
      <c r="J150" s="178"/>
      <c r="L150" s="184"/>
      <c r="M150" s="184"/>
      <c r="N150" s="184"/>
      <c r="O150" s="184"/>
      <c r="P150" s="184"/>
      <c r="S150" s="151"/>
      <c r="V150" s="150"/>
      <c r="W150" s="152"/>
      <c r="AB150" s="150"/>
    </row>
    <row r="151" spans="2:28" s="35" customFormat="1" ht="39.75" customHeight="1">
      <c r="B151" s="195"/>
      <c r="C151" s="151"/>
      <c r="D151" s="184"/>
      <c r="F151" s="196"/>
      <c r="G151" s="150"/>
      <c r="H151" s="150"/>
      <c r="I151" s="178"/>
      <c r="J151" s="178"/>
      <c r="L151" s="184"/>
      <c r="M151" s="184"/>
      <c r="N151" s="184"/>
      <c r="O151" s="184"/>
      <c r="P151" s="184"/>
      <c r="S151" s="151"/>
      <c r="V151" s="150"/>
      <c r="W151" s="152"/>
      <c r="AB151" s="150"/>
    </row>
    <row r="152" spans="2:28" s="35" customFormat="1" ht="39.75" customHeight="1">
      <c r="B152" s="195"/>
      <c r="C152" s="151"/>
      <c r="D152" s="184"/>
      <c r="F152" s="196"/>
      <c r="G152" s="150"/>
      <c r="H152" s="150"/>
      <c r="I152" s="178"/>
      <c r="J152" s="178"/>
      <c r="L152" s="184"/>
      <c r="M152" s="184"/>
      <c r="N152" s="184"/>
      <c r="O152" s="184"/>
      <c r="P152" s="184"/>
      <c r="S152" s="151"/>
      <c r="V152" s="150"/>
      <c r="W152" s="152"/>
      <c r="AB152" s="150"/>
    </row>
    <row r="153" spans="2:28" s="35" customFormat="1" ht="39.75" customHeight="1">
      <c r="B153" s="195"/>
      <c r="C153" s="151"/>
      <c r="D153" s="184"/>
      <c r="F153" s="196"/>
      <c r="G153" s="150"/>
      <c r="H153" s="150"/>
      <c r="I153" s="178"/>
      <c r="J153" s="178"/>
      <c r="L153" s="184"/>
      <c r="M153" s="184"/>
      <c r="N153" s="184"/>
      <c r="O153" s="184"/>
      <c r="P153" s="184"/>
      <c r="S153" s="151"/>
      <c r="V153" s="150"/>
      <c r="W153" s="152"/>
      <c r="AB153" s="150"/>
    </row>
    <row r="154" spans="2:28" s="35" customFormat="1" ht="39.75" customHeight="1">
      <c r="B154" s="195"/>
      <c r="C154" s="151"/>
      <c r="D154" s="184"/>
      <c r="F154" s="196"/>
      <c r="G154" s="150"/>
      <c r="H154" s="150"/>
      <c r="I154" s="178"/>
      <c r="J154" s="178"/>
      <c r="L154" s="184"/>
      <c r="M154" s="184"/>
      <c r="N154" s="184"/>
      <c r="O154" s="184"/>
      <c r="P154" s="184"/>
      <c r="S154" s="151"/>
      <c r="V154" s="150"/>
      <c r="W154" s="152"/>
      <c r="AB154" s="150"/>
    </row>
    <row r="155" spans="2:28" s="35" customFormat="1" ht="39.75" customHeight="1">
      <c r="B155" s="195"/>
      <c r="C155" s="151"/>
      <c r="D155" s="184"/>
      <c r="F155" s="196"/>
      <c r="G155" s="150"/>
      <c r="H155" s="150"/>
      <c r="I155" s="178"/>
      <c r="J155" s="178"/>
      <c r="L155" s="184"/>
      <c r="M155" s="184"/>
      <c r="N155" s="184"/>
      <c r="O155" s="184"/>
      <c r="P155" s="184"/>
      <c r="S155" s="151"/>
      <c r="V155" s="150"/>
      <c r="W155" s="152"/>
      <c r="AB155" s="150"/>
    </row>
    <row r="156" spans="2:28" s="35" customFormat="1" ht="39.75" customHeight="1">
      <c r="B156" s="195"/>
      <c r="C156" s="151"/>
      <c r="D156" s="184"/>
      <c r="F156" s="196"/>
      <c r="G156" s="150"/>
      <c r="H156" s="150"/>
      <c r="I156" s="178"/>
      <c r="J156" s="178"/>
      <c r="L156" s="184"/>
      <c r="M156" s="184"/>
      <c r="N156" s="184"/>
      <c r="O156" s="184"/>
      <c r="P156" s="184"/>
      <c r="S156" s="151"/>
      <c r="V156" s="150"/>
      <c r="W156" s="152"/>
      <c r="AB156" s="150"/>
    </row>
    <row r="157" spans="2:28" s="35" customFormat="1" ht="39.75" customHeight="1">
      <c r="B157" s="195"/>
      <c r="C157" s="151"/>
      <c r="D157" s="184"/>
      <c r="F157" s="196"/>
      <c r="G157" s="150"/>
      <c r="H157" s="150"/>
      <c r="I157" s="178"/>
      <c r="J157" s="178"/>
      <c r="L157" s="184"/>
      <c r="M157" s="184"/>
      <c r="N157" s="184"/>
      <c r="O157" s="184"/>
      <c r="P157" s="184"/>
      <c r="S157" s="151"/>
      <c r="V157" s="150"/>
      <c r="W157" s="152"/>
      <c r="AB157" s="150"/>
    </row>
    <row r="158" spans="2:28" s="35" customFormat="1" ht="39.75" customHeight="1">
      <c r="B158" s="195"/>
      <c r="C158" s="151"/>
      <c r="D158" s="184"/>
      <c r="F158" s="196"/>
      <c r="G158" s="150"/>
      <c r="H158" s="150"/>
      <c r="I158" s="178"/>
      <c r="J158" s="178"/>
      <c r="L158" s="184"/>
      <c r="M158" s="184"/>
      <c r="N158" s="184"/>
      <c r="O158" s="184"/>
      <c r="P158" s="184"/>
      <c r="S158" s="151"/>
      <c r="V158" s="150"/>
      <c r="W158" s="152"/>
      <c r="AB158" s="150"/>
    </row>
    <row r="159" spans="2:28" s="35" customFormat="1" ht="39.75" customHeight="1">
      <c r="B159" s="195"/>
      <c r="C159" s="151"/>
      <c r="D159" s="184"/>
      <c r="F159" s="196"/>
      <c r="G159" s="150"/>
      <c r="H159" s="150"/>
      <c r="I159" s="178"/>
      <c r="J159" s="178"/>
      <c r="L159" s="184"/>
      <c r="M159" s="184"/>
      <c r="N159" s="184"/>
      <c r="O159" s="184"/>
      <c r="P159" s="184"/>
      <c r="S159" s="151"/>
      <c r="V159" s="150"/>
      <c r="W159" s="152"/>
      <c r="AB159" s="150"/>
    </row>
    <row r="160" spans="2:28" s="35" customFormat="1" ht="39.75" customHeight="1">
      <c r="B160" s="195"/>
      <c r="C160" s="151"/>
      <c r="D160" s="184"/>
      <c r="F160" s="196"/>
      <c r="G160" s="150"/>
      <c r="H160" s="150"/>
      <c r="I160" s="178"/>
      <c r="J160" s="178"/>
      <c r="L160" s="184"/>
      <c r="M160" s="184"/>
      <c r="N160" s="184"/>
      <c r="O160" s="184"/>
      <c r="P160" s="184"/>
      <c r="S160" s="151"/>
      <c r="V160" s="150"/>
      <c r="W160" s="152"/>
      <c r="AB160" s="150"/>
    </row>
    <row r="161" spans="2:28" s="35" customFormat="1" ht="39.75" customHeight="1">
      <c r="B161" s="195"/>
      <c r="C161" s="151"/>
      <c r="D161" s="184"/>
      <c r="F161" s="196"/>
      <c r="G161" s="150"/>
      <c r="H161" s="150"/>
      <c r="I161" s="178"/>
      <c r="J161" s="178"/>
      <c r="L161" s="184"/>
      <c r="M161" s="184"/>
      <c r="N161" s="184"/>
      <c r="O161" s="184"/>
      <c r="P161" s="184"/>
      <c r="S161" s="151"/>
      <c r="V161" s="150"/>
      <c r="W161" s="152"/>
      <c r="AB161" s="150"/>
    </row>
    <row r="162" spans="2:28" s="35" customFormat="1" ht="39.75" customHeight="1">
      <c r="B162" s="195"/>
      <c r="C162" s="151"/>
      <c r="D162" s="184"/>
      <c r="F162" s="196"/>
      <c r="G162" s="150"/>
      <c r="H162" s="150"/>
      <c r="I162" s="178"/>
      <c r="J162" s="178"/>
      <c r="L162" s="184"/>
      <c r="M162" s="184"/>
      <c r="N162" s="184"/>
      <c r="O162" s="184"/>
      <c r="P162" s="184"/>
      <c r="S162" s="151"/>
      <c r="V162" s="150"/>
      <c r="W162" s="152"/>
      <c r="AB162" s="150"/>
    </row>
    <row r="163" spans="2:28" s="35" customFormat="1" ht="39.75" customHeight="1">
      <c r="B163" s="195"/>
      <c r="C163" s="151"/>
      <c r="D163" s="184"/>
      <c r="F163" s="196"/>
      <c r="G163" s="150"/>
      <c r="H163" s="150"/>
      <c r="I163" s="178"/>
      <c r="J163" s="178"/>
      <c r="L163" s="184"/>
      <c r="M163" s="184"/>
      <c r="N163" s="184"/>
      <c r="O163" s="184"/>
      <c r="P163" s="184"/>
      <c r="S163" s="151"/>
      <c r="V163" s="150"/>
      <c r="W163" s="152"/>
      <c r="AB163" s="150"/>
    </row>
    <row r="164" spans="2:28" s="35" customFormat="1" ht="39.75" customHeight="1">
      <c r="B164" s="195"/>
      <c r="C164" s="151"/>
      <c r="D164" s="184"/>
      <c r="F164" s="196"/>
      <c r="G164" s="150"/>
      <c r="H164" s="150"/>
      <c r="I164" s="178"/>
      <c r="J164" s="178"/>
      <c r="L164" s="184"/>
      <c r="M164" s="184"/>
      <c r="N164" s="184"/>
      <c r="O164" s="184"/>
      <c r="P164" s="184"/>
      <c r="S164" s="151"/>
      <c r="V164" s="150"/>
      <c r="W164" s="152"/>
      <c r="AB164" s="150"/>
    </row>
    <row r="165" spans="2:28" s="35" customFormat="1" ht="39.75" customHeight="1">
      <c r="B165" s="195"/>
      <c r="C165" s="151"/>
      <c r="D165" s="184"/>
      <c r="F165" s="196"/>
      <c r="G165" s="150"/>
      <c r="H165" s="150"/>
      <c r="I165" s="178"/>
      <c r="J165" s="178"/>
      <c r="L165" s="184"/>
      <c r="M165" s="184"/>
      <c r="N165" s="184"/>
      <c r="O165" s="184"/>
      <c r="P165" s="184"/>
      <c r="S165" s="151"/>
      <c r="V165" s="150"/>
      <c r="W165" s="152"/>
      <c r="AB165" s="150"/>
    </row>
    <row r="166" spans="2:28" s="35" customFormat="1" ht="39.75" customHeight="1">
      <c r="B166" s="195"/>
      <c r="C166" s="151"/>
      <c r="D166" s="184"/>
      <c r="F166" s="196"/>
      <c r="G166" s="150"/>
      <c r="H166" s="150"/>
      <c r="I166" s="178"/>
      <c r="J166" s="178"/>
      <c r="L166" s="184"/>
      <c r="M166" s="184"/>
      <c r="N166" s="184"/>
      <c r="O166" s="184"/>
      <c r="P166" s="184"/>
      <c r="S166" s="151"/>
      <c r="V166" s="150"/>
      <c r="W166" s="152"/>
      <c r="AB166" s="150"/>
    </row>
    <row r="167" spans="2:28" s="35" customFormat="1" ht="39.75" customHeight="1">
      <c r="B167" s="195"/>
      <c r="C167" s="151"/>
      <c r="D167" s="184"/>
      <c r="F167" s="196"/>
      <c r="G167" s="150"/>
      <c r="H167" s="150"/>
      <c r="I167" s="178"/>
      <c r="J167" s="178"/>
      <c r="L167" s="184"/>
      <c r="M167" s="184"/>
      <c r="N167" s="184"/>
      <c r="O167" s="184"/>
      <c r="P167" s="184"/>
      <c r="S167" s="151"/>
      <c r="V167" s="150"/>
      <c r="W167" s="152"/>
      <c r="AB167" s="150"/>
    </row>
    <row r="168" spans="2:28" s="35" customFormat="1" ht="39.75" customHeight="1">
      <c r="B168" s="195"/>
      <c r="C168" s="151"/>
      <c r="D168" s="184"/>
      <c r="F168" s="196"/>
      <c r="G168" s="150"/>
      <c r="H168" s="150"/>
      <c r="I168" s="178"/>
      <c r="J168" s="178"/>
      <c r="L168" s="184"/>
      <c r="M168" s="184"/>
      <c r="N168" s="184"/>
      <c r="O168" s="184"/>
      <c r="P168" s="184"/>
      <c r="S168" s="151"/>
      <c r="V168" s="150"/>
      <c r="W168" s="152"/>
      <c r="AB168" s="150"/>
    </row>
    <row r="169" spans="2:28" s="35" customFormat="1" ht="39.75" customHeight="1">
      <c r="B169" s="195"/>
      <c r="C169" s="151"/>
      <c r="D169" s="184"/>
      <c r="F169" s="196"/>
      <c r="G169" s="150"/>
      <c r="H169" s="150"/>
      <c r="I169" s="178"/>
      <c r="J169" s="178"/>
      <c r="L169" s="184"/>
      <c r="M169" s="184"/>
      <c r="N169" s="184"/>
      <c r="O169" s="184"/>
      <c r="P169" s="184"/>
      <c r="S169" s="151"/>
      <c r="V169" s="150"/>
      <c r="W169" s="152"/>
      <c r="AB169" s="150"/>
    </row>
    <row r="170" spans="2:28" s="35" customFormat="1" ht="39.75" customHeight="1">
      <c r="B170" s="195"/>
      <c r="C170" s="151"/>
      <c r="D170" s="184"/>
      <c r="F170" s="196"/>
      <c r="G170" s="150"/>
      <c r="H170" s="150"/>
      <c r="I170" s="178"/>
      <c r="J170" s="178"/>
      <c r="L170" s="184"/>
      <c r="M170" s="184"/>
      <c r="N170" s="184"/>
      <c r="O170" s="184"/>
      <c r="P170" s="184"/>
      <c r="S170" s="151"/>
      <c r="V170" s="150"/>
      <c r="W170" s="152"/>
      <c r="AB170" s="150"/>
    </row>
    <row r="171" spans="2:28" s="35" customFormat="1" ht="39.75" customHeight="1">
      <c r="B171" s="195"/>
      <c r="C171" s="151"/>
      <c r="D171" s="184"/>
      <c r="F171" s="196"/>
      <c r="G171" s="150"/>
      <c r="H171" s="150"/>
      <c r="I171" s="178"/>
      <c r="J171" s="178"/>
      <c r="L171" s="184"/>
      <c r="M171" s="184"/>
      <c r="N171" s="184"/>
      <c r="O171" s="184"/>
      <c r="P171" s="184"/>
      <c r="S171" s="151"/>
      <c r="V171" s="150"/>
      <c r="W171" s="152"/>
      <c r="AB171" s="150"/>
    </row>
    <row r="172" spans="2:28" s="35" customFormat="1" ht="39.75" customHeight="1">
      <c r="B172" s="195"/>
      <c r="C172" s="151"/>
      <c r="D172" s="184"/>
      <c r="F172" s="196"/>
      <c r="G172" s="150"/>
      <c r="H172" s="150"/>
      <c r="I172" s="178"/>
      <c r="J172" s="178"/>
      <c r="L172" s="184"/>
      <c r="M172" s="184"/>
      <c r="N172" s="184"/>
      <c r="O172" s="184"/>
      <c r="P172" s="184"/>
      <c r="S172" s="151"/>
      <c r="V172" s="150"/>
      <c r="W172" s="152"/>
      <c r="AB172" s="150"/>
    </row>
    <row r="173" spans="2:28" s="35" customFormat="1" ht="39.75" customHeight="1">
      <c r="B173" s="195"/>
      <c r="C173" s="151"/>
      <c r="D173" s="184"/>
      <c r="F173" s="196"/>
      <c r="G173" s="150"/>
      <c r="H173" s="150"/>
      <c r="I173" s="178"/>
      <c r="J173" s="178"/>
      <c r="L173" s="184"/>
      <c r="M173" s="184"/>
      <c r="N173" s="184"/>
      <c r="O173" s="184"/>
      <c r="P173" s="184"/>
      <c r="S173" s="151"/>
      <c r="V173" s="150"/>
      <c r="W173" s="152"/>
      <c r="AB173" s="150"/>
    </row>
    <row r="174" spans="2:28" s="35" customFormat="1" ht="39.75" customHeight="1">
      <c r="B174" s="195"/>
      <c r="C174" s="151"/>
      <c r="D174" s="184"/>
      <c r="F174" s="196"/>
      <c r="G174" s="150"/>
      <c r="H174" s="150"/>
      <c r="I174" s="178"/>
      <c r="J174" s="178"/>
      <c r="L174" s="184"/>
      <c r="M174" s="184"/>
      <c r="N174" s="184"/>
      <c r="O174" s="184"/>
      <c r="P174" s="184"/>
      <c r="S174" s="151"/>
      <c r="V174" s="150"/>
      <c r="W174" s="152"/>
      <c r="AB174" s="150"/>
    </row>
    <row r="175" spans="2:28" s="35" customFormat="1" ht="39.75" customHeight="1">
      <c r="B175" s="195"/>
      <c r="C175" s="151"/>
      <c r="D175" s="184"/>
      <c r="F175" s="196"/>
      <c r="G175" s="150"/>
      <c r="H175" s="150"/>
      <c r="I175" s="178"/>
      <c r="J175" s="178"/>
      <c r="L175" s="184"/>
      <c r="M175" s="184"/>
      <c r="N175" s="184"/>
      <c r="O175" s="184"/>
      <c r="P175" s="184"/>
      <c r="S175" s="151"/>
      <c r="V175" s="150"/>
      <c r="W175" s="152"/>
      <c r="AB175" s="150"/>
    </row>
    <row r="176" spans="2:28" s="35" customFormat="1" ht="39.75" customHeight="1">
      <c r="B176" s="195"/>
      <c r="C176" s="151"/>
      <c r="D176" s="184"/>
      <c r="F176" s="196"/>
      <c r="G176" s="150"/>
      <c r="H176" s="150"/>
      <c r="I176" s="178"/>
      <c r="J176" s="178"/>
      <c r="L176" s="184"/>
      <c r="M176" s="184"/>
      <c r="N176" s="184"/>
      <c r="O176" s="184"/>
      <c r="P176" s="184"/>
      <c r="S176" s="151"/>
      <c r="V176" s="150"/>
      <c r="W176" s="152"/>
      <c r="AB176" s="150"/>
    </row>
    <row r="177" spans="2:28" s="35" customFormat="1" ht="39.75" customHeight="1">
      <c r="B177" s="195"/>
      <c r="C177" s="151"/>
      <c r="D177" s="184"/>
      <c r="F177" s="196"/>
      <c r="G177" s="150"/>
      <c r="H177" s="150"/>
      <c r="I177" s="178"/>
      <c r="J177" s="178"/>
      <c r="L177" s="184"/>
      <c r="M177" s="184"/>
      <c r="N177" s="184"/>
      <c r="O177" s="184"/>
      <c r="P177" s="184"/>
      <c r="S177" s="151"/>
      <c r="V177" s="150"/>
      <c r="W177" s="152"/>
      <c r="AB177" s="150"/>
    </row>
    <row r="178" spans="2:28" s="35" customFormat="1" ht="39.75" customHeight="1">
      <c r="B178" s="195"/>
      <c r="C178" s="151"/>
      <c r="D178" s="184"/>
      <c r="F178" s="196"/>
      <c r="G178" s="150"/>
      <c r="H178" s="150"/>
      <c r="I178" s="178"/>
      <c r="J178" s="178"/>
      <c r="L178" s="184"/>
      <c r="M178" s="184"/>
      <c r="N178" s="184"/>
      <c r="O178" s="184"/>
      <c r="P178" s="184"/>
      <c r="S178" s="151"/>
      <c r="V178" s="150"/>
      <c r="W178" s="152"/>
      <c r="AB178" s="150"/>
    </row>
    <row r="179" spans="2:28" s="35" customFormat="1" ht="39.75" customHeight="1">
      <c r="B179" s="195"/>
      <c r="C179" s="151"/>
      <c r="D179" s="184"/>
      <c r="F179" s="196"/>
      <c r="G179" s="150"/>
      <c r="H179" s="150"/>
      <c r="I179" s="178"/>
      <c r="J179" s="178"/>
      <c r="L179" s="184"/>
      <c r="M179" s="184"/>
      <c r="N179" s="184"/>
      <c r="O179" s="184"/>
      <c r="P179" s="184"/>
      <c r="S179" s="151"/>
      <c r="V179" s="150"/>
      <c r="W179" s="152"/>
      <c r="AB179" s="150"/>
    </row>
    <row r="180" spans="2:28" s="35" customFormat="1" ht="39.75" customHeight="1">
      <c r="B180" s="195"/>
      <c r="C180" s="151"/>
      <c r="D180" s="184"/>
      <c r="F180" s="196"/>
      <c r="G180" s="150"/>
      <c r="H180" s="150"/>
      <c r="I180" s="178"/>
      <c r="J180" s="178"/>
      <c r="L180" s="184"/>
      <c r="M180" s="184"/>
      <c r="N180" s="184"/>
      <c r="O180" s="184"/>
      <c r="P180" s="184"/>
      <c r="S180" s="151"/>
      <c r="V180" s="150"/>
      <c r="W180" s="152"/>
      <c r="AB180" s="150"/>
    </row>
    <row r="181" spans="2:28" s="35" customFormat="1" ht="39.75" customHeight="1">
      <c r="B181" s="195"/>
      <c r="C181" s="151"/>
      <c r="D181" s="184"/>
      <c r="F181" s="196"/>
      <c r="G181" s="150"/>
      <c r="H181" s="150"/>
      <c r="I181" s="178"/>
      <c r="J181" s="178"/>
      <c r="L181" s="184"/>
      <c r="M181" s="184"/>
      <c r="N181" s="184"/>
      <c r="O181" s="184"/>
      <c r="P181" s="184"/>
      <c r="S181" s="151"/>
      <c r="V181" s="150"/>
      <c r="W181" s="152"/>
      <c r="AB181" s="150"/>
    </row>
    <row r="182" spans="2:28" s="35" customFormat="1" ht="39.75" customHeight="1">
      <c r="B182" s="195"/>
      <c r="C182" s="151"/>
      <c r="D182" s="184"/>
      <c r="F182" s="196"/>
      <c r="G182" s="150"/>
      <c r="H182" s="150"/>
      <c r="I182" s="178"/>
      <c r="J182" s="178"/>
      <c r="L182" s="184"/>
      <c r="M182" s="184"/>
      <c r="N182" s="184"/>
      <c r="O182" s="184"/>
      <c r="P182" s="184"/>
      <c r="S182" s="151"/>
      <c r="V182" s="150"/>
      <c r="W182" s="152"/>
      <c r="AB182" s="150"/>
    </row>
    <row r="183" spans="2:28" s="35" customFormat="1" ht="39.75" customHeight="1">
      <c r="B183" s="195"/>
      <c r="C183" s="151"/>
      <c r="D183" s="184"/>
      <c r="F183" s="196"/>
      <c r="G183" s="150"/>
      <c r="H183" s="150"/>
      <c r="I183" s="178"/>
      <c r="J183" s="178"/>
      <c r="L183" s="184"/>
      <c r="M183" s="184"/>
      <c r="N183" s="184"/>
      <c r="O183" s="184"/>
      <c r="P183" s="184"/>
      <c r="S183" s="151"/>
      <c r="V183" s="150"/>
      <c r="W183" s="152"/>
      <c r="AB183" s="150"/>
    </row>
    <row r="184" spans="2:28" s="35" customFormat="1" ht="39.75" customHeight="1">
      <c r="B184" s="195"/>
      <c r="C184" s="151"/>
      <c r="D184" s="184"/>
      <c r="F184" s="196"/>
      <c r="G184" s="150"/>
      <c r="H184" s="150"/>
      <c r="I184" s="178"/>
      <c r="J184" s="178"/>
      <c r="L184" s="184"/>
      <c r="M184" s="184"/>
      <c r="N184" s="184"/>
      <c r="O184" s="184"/>
      <c r="P184" s="184"/>
      <c r="S184" s="151"/>
      <c r="V184" s="150"/>
      <c r="W184" s="152"/>
      <c r="AB184" s="150"/>
    </row>
    <row r="185" spans="2:28" s="35" customFormat="1" ht="39.75" customHeight="1">
      <c r="B185" s="195"/>
      <c r="C185" s="151"/>
      <c r="D185" s="184"/>
      <c r="F185" s="196"/>
      <c r="G185" s="150"/>
      <c r="H185" s="150"/>
      <c r="I185" s="178"/>
      <c r="J185" s="178"/>
      <c r="L185" s="184"/>
      <c r="M185" s="184"/>
      <c r="N185" s="184"/>
      <c r="O185" s="184"/>
      <c r="P185" s="184"/>
      <c r="S185" s="151"/>
      <c r="V185" s="150"/>
      <c r="W185" s="152"/>
      <c r="AB185" s="150"/>
    </row>
    <row r="186" spans="2:28" s="35" customFormat="1" ht="39.75" customHeight="1">
      <c r="B186" s="195"/>
      <c r="C186" s="151"/>
      <c r="D186" s="184"/>
      <c r="F186" s="196"/>
      <c r="G186" s="150"/>
      <c r="H186" s="150"/>
      <c r="I186" s="178"/>
      <c r="J186" s="178"/>
      <c r="L186" s="184"/>
      <c r="M186" s="184"/>
      <c r="N186" s="184"/>
      <c r="O186" s="184"/>
      <c r="P186" s="184"/>
      <c r="S186" s="151"/>
      <c r="V186" s="150"/>
      <c r="W186" s="152"/>
      <c r="AB186" s="150"/>
    </row>
    <row r="187" spans="2:28" s="35" customFormat="1" ht="39.75" customHeight="1">
      <c r="B187" s="195"/>
      <c r="C187" s="151"/>
      <c r="D187" s="184"/>
      <c r="F187" s="196"/>
      <c r="G187" s="150"/>
      <c r="H187" s="150"/>
      <c r="I187" s="178"/>
      <c r="J187" s="178"/>
      <c r="L187" s="184"/>
      <c r="M187" s="184"/>
      <c r="N187" s="184"/>
      <c r="O187" s="184"/>
      <c r="P187" s="184"/>
      <c r="S187" s="151"/>
      <c r="V187" s="150"/>
      <c r="W187" s="152"/>
      <c r="AB187" s="150"/>
    </row>
    <row r="188" spans="2:28" s="35" customFormat="1" ht="39.75" customHeight="1">
      <c r="B188" s="195"/>
      <c r="C188" s="151"/>
      <c r="D188" s="184"/>
      <c r="F188" s="196"/>
      <c r="G188" s="150"/>
      <c r="H188" s="150"/>
      <c r="I188" s="178"/>
      <c r="J188" s="178"/>
      <c r="L188" s="184"/>
      <c r="M188" s="184"/>
      <c r="N188" s="184"/>
      <c r="O188" s="184"/>
      <c r="P188" s="184"/>
      <c r="S188" s="151"/>
      <c r="V188" s="150"/>
      <c r="W188" s="152"/>
      <c r="AB188" s="150"/>
    </row>
    <row r="189" spans="2:28" s="35" customFormat="1" ht="39.75" customHeight="1">
      <c r="B189" s="195"/>
      <c r="C189" s="151"/>
      <c r="D189" s="184"/>
      <c r="F189" s="196"/>
      <c r="G189" s="150"/>
      <c r="H189" s="150"/>
      <c r="I189" s="178"/>
      <c r="J189" s="178"/>
      <c r="L189" s="184"/>
      <c r="M189" s="184"/>
      <c r="N189" s="184"/>
      <c r="O189" s="184"/>
      <c r="P189" s="184"/>
      <c r="S189" s="151"/>
      <c r="V189" s="150"/>
      <c r="W189" s="152"/>
      <c r="AB189" s="150"/>
    </row>
    <row r="190" spans="2:28" s="35" customFormat="1" ht="39.75" customHeight="1">
      <c r="B190" s="195"/>
      <c r="C190" s="151"/>
      <c r="D190" s="184"/>
      <c r="F190" s="196"/>
      <c r="G190" s="150"/>
      <c r="H190" s="150"/>
      <c r="I190" s="178"/>
      <c r="J190" s="178"/>
      <c r="L190" s="184"/>
      <c r="M190" s="184"/>
      <c r="N190" s="184"/>
      <c r="O190" s="184"/>
      <c r="P190" s="184"/>
      <c r="S190" s="151"/>
      <c r="V190" s="150"/>
      <c r="W190" s="152"/>
      <c r="AB190" s="150"/>
    </row>
    <row r="191" spans="2:28" s="35" customFormat="1" ht="39.75" customHeight="1">
      <c r="B191" s="195"/>
      <c r="C191" s="151"/>
      <c r="D191" s="184"/>
      <c r="F191" s="196"/>
      <c r="G191" s="150"/>
      <c r="H191" s="150"/>
      <c r="I191" s="178"/>
      <c r="J191" s="178"/>
      <c r="L191" s="184"/>
      <c r="M191" s="184"/>
      <c r="N191" s="184"/>
      <c r="O191" s="184"/>
      <c r="P191" s="184"/>
      <c r="S191" s="151"/>
      <c r="V191" s="150"/>
      <c r="W191" s="152"/>
      <c r="AB191" s="150"/>
    </row>
    <row r="192" spans="2:28" s="35" customFormat="1" ht="39.75" customHeight="1">
      <c r="B192" s="195"/>
      <c r="C192" s="151"/>
      <c r="D192" s="184"/>
      <c r="F192" s="196"/>
      <c r="G192" s="150"/>
      <c r="H192" s="150"/>
      <c r="I192" s="178"/>
      <c r="J192" s="178"/>
      <c r="L192" s="184"/>
      <c r="M192" s="184"/>
      <c r="N192" s="184"/>
      <c r="O192" s="184"/>
      <c r="P192" s="184"/>
      <c r="S192" s="151"/>
      <c r="V192" s="150"/>
      <c r="W192" s="152"/>
      <c r="AB192" s="150"/>
    </row>
    <row r="193" spans="2:28" s="35" customFormat="1" ht="39.75" customHeight="1">
      <c r="B193" s="195"/>
      <c r="C193" s="151"/>
      <c r="D193" s="184"/>
      <c r="F193" s="196"/>
      <c r="G193" s="150"/>
      <c r="H193" s="150"/>
      <c r="I193" s="178"/>
      <c r="J193" s="178"/>
      <c r="L193" s="184"/>
      <c r="M193" s="184"/>
      <c r="N193" s="184"/>
      <c r="O193" s="184"/>
      <c r="P193" s="184"/>
      <c r="S193" s="151"/>
      <c r="V193" s="150"/>
      <c r="W193" s="152"/>
      <c r="AB193" s="150"/>
    </row>
    <row r="194" spans="2:28" s="35" customFormat="1" ht="39.75" customHeight="1">
      <c r="B194" s="195"/>
      <c r="C194" s="151"/>
      <c r="D194" s="184"/>
      <c r="F194" s="196"/>
      <c r="G194" s="150"/>
      <c r="H194" s="150"/>
      <c r="I194" s="178"/>
      <c r="J194" s="178"/>
      <c r="L194" s="184"/>
      <c r="M194" s="184"/>
      <c r="N194" s="184"/>
      <c r="O194" s="184"/>
      <c r="P194" s="184"/>
      <c r="S194" s="151"/>
      <c r="V194" s="150"/>
      <c r="W194" s="152"/>
      <c r="AB194" s="150"/>
    </row>
    <row r="195" spans="2:28" s="35" customFormat="1" ht="39.75" customHeight="1">
      <c r="B195" s="195"/>
      <c r="C195" s="151"/>
      <c r="D195" s="184"/>
      <c r="F195" s="196"/>
      <c r="G195" s="150"/>
      <c r="H195" s="150"/>
      <c r="I195" s="178"/>
      <c r="J195" s="178"/>
      <c r="L195" s="184"/>
      <c r="M195" s="184"/>
      <c r="N195" s="184"/>
      <c r="O195" s="184"/>
      <c r="P195" s="184"/>
      <c r="S195" s="151"/>
      <c r="V195" s="150"/>
      <c r="W195" s="152"/>
      <c r="AB195" s="150"/>
    </row>
    <row r="196" spans="2:28" s="35" customFormat="1" ht="39.75" customHeight="1">
      <c r="B196" s="195"/>
      <c r="C196" s="151"/>
      <c r="D196" s="184"/>
      <c r="F196" s="196"/>
      <c r="G196" s="150"/>
      <c r="H196" s="150"/>
      <c r="I196" s="178"/>
      <c r="J196" s="178"/>
      <c r="L196" s="184"/>
      <c r="M196" s="184"/>
      <c r="N196" s="184"/>
      <c r="O196" s="184"/>
      <c r="P196" s="184"/>
      <c r="S196" s="151"/>
      <c r="V196" s="150"/>
      <c r="W196" s="152"/>
      <c r="AB196" s="150"/>
    </row>
    <row r="197" spans="2:28" s="35" customFormat="1" ht="39.75" customHeight="1">
      <c r="B197" s="195"/>
      <c r="C197" s="151"/>
      <c r="D197" s="184"/>
      <c r="F197" s="196"/>
      <c r="G197" s="150"/>
      <c r="H197" s="150"/>
      <c r="I197" s="178"/>
      <c r="J197" s="178"/>
      <c r="L197" s="184"/>
      <c r="M197" s="184"/>
      <c r="N197" s="184"/>
      <c r="O197" s="184"/>
      <c r="P197" s="184"/>
      <c r="S197" s="151"/>
      <c r="V197" s="150"/>
      <c r="W197" s="152"/>
      <c r="AB197" s="150"/>
    </row>
    <row r="198" spans="2:28" s="35" customFormat="1" ht="39.75" customHeight="1">
      <c r="B198" s="195"/>
      <c r="C198" s="151"/>
      <c r="D198" s="184"/>
      <c r="F198" s="196"/>
      <c r="G198" s="150"/>
      <c r="H198" s="150"/>
      <c r="I198" s="178"/>
      <c r="J198" s="178"/>
      <c r="L198" s="184"/>
      <c r="M198" s="184"/>
      <c r="N198" s="184"/>
      <c r="O198" s="184"/>
      <c r="P198" s="184"/>
      <c r="S198" s="151"/>
      <c r="V198" s="150"/>
      <c r="W198" s="152"/>
      <c r="AB198" s="150"/>
    </row>
    <row r="199" spans="2:28" s="35" customFormat="1" ht="39.75" customHeight="1">
      <c r="B199" s="195"/>
      <c r="C199" s="151"/>
      <c r="D199" s="184"/>
      <c r="F199" s="196"/>
      <c r="G199" s="150"/>
      <c r="H199" s="150"/>
      <c r="I199" s="178"/>
      <c r="J199" s="178"/>
      <c r="L199" s="184"/>
      <c r="M199" s="184"/>
      <c r="N199" s="184"/>
      <c r="O199" s="184"/>
      <c r="P199" s="184"/>
      <c r="S199" s="151"/>
      <c r="V199" s="150"/>
      <c r="W199" s="152"/>
      <c r="AB199" s="150"/>
    </row>
    <row r="200" spans="2:28" s="35" customFormat="1" ht="39.75" customHeight="1">
      <c r="B200" s="195"/>
      <c r="C200" s="151"/>
      <c r="D200" s="184"/>
      <c r="F200" s="196"/>
      <c r="G200" s="150"/>
      <c r="H200" s="150"/>
      <c r="I200" s="178"/>
      <c r="J200" s="178"/>
      <c r="L200" s="184"/>
      <c r="M200" s="184"/>
      <c r="N200" s="184"/>
      <c r="O200" s="184"/>
      <c r="P200" s="184"/>
      <c r="S200" s="151"/>
      <c r="V200" s="150"/>
      <c r="W200" s="152"/>
      <c r="AB200" s="150"/>
    </row>
    <row r="201" spans="2:28" s="35" customFormat="1" ht="39.75" customHeight="1">
      <c r="B201" s="195"/>
      <c r="C201" s="151"/>
      <c r="D201" s="184"/>
      <c r="F201" s="196"/>
      <c r="G201" s="150"/>
      <c r="H201" s="150"/>
      <c r="I201" s="178"/>
      <c r="J201" s="178"/>
      <c r="L201" s="184"/>
      <c r="M201" s="184"/>
      <c r="N201" s="184"/>
      <c r="O201" s="184"/>
      <c r="P201" s="184"/>
      <c r="S201" s="151"/>
      <c r="V201" s="150"/>
      <c r="W201" s="152"/>
      <c r="AB201" s="150"/>
    </row>
    <row r="202" spans="2:28" s="35" customFormat="1" ht="39.75" customHeight="1">
      <c r="B202" s="195"/>
      <c r="C202" s="151"/>
      <c r="D202" s="184"/>
      <c r="F202" s="196"/>
      <c r="G202" s="150"/>
      <c r="H202" s="150"/>
      <c r="I202" s="178"/>
      <c r="J202" s="178"/>
      <c r="L202" s="184"/>
      <c r="M202" s="184"/>
      <c r="N202" s="184"/>
      <c r="O202" s="184"/>
      <c r="P202" s="184"/>
      <c r="S202" s="151"/>
      <c r="V202" s="150"/>
      <c r="W202" s="152"/>
      <c r="AB202" s="150"/>
    </row>
    <row r="203" spans="2:28" s="35" customFormat="1" ht="39.75" customHeight="1">
      <c r="B203" s="195"/>
      <c r="C203" s="151"/>
      <c r="D203" s="184"/>
      <c r="F203" s="196"/>
      <c r="G203" s="150"/>
      <c r="H203" s="150"/>
      <c r="I203" s="178"/>
      <c r="J203" s="178"/>
      <c r="L203" s="184"/>
      <c r="M203" s="184"/>
      <c r="N203" s="184"/>
      <c r="O203" s="184"/>
      <c r="P203" s="184"/>
      <c r="S203" s="151"/>
      <c r="V203" s="150"/>
      <c r="W203" s="152"/>
      <c r="AB203" s="150"/>
    </row>
    <row r="204" spans="2:28" s="35" customFormat="1" ht="39.75" customHeight="1">
      <c r="B204" s="195"/>
      <c r="C204" s="151"/>
      <c r="D204" s="184"/>
      <c r="F204" s="196"/>
      <c r="G204" s="150"/>
      <c r="H204" s="150"/>
      <c r="I204" s="178"/>
      <c r="J204" s="178"/>
      <c r="L204" s="184"/>
      <c r="M204" s="184"/>
      <c r="N204" s="184"/>
      <c r="O204" s="184"/>
      <c r="P204" s="184"/>
      <c r="S204" s="151"/>
      <c r="V204" s="150"/>
      <c r="W204" s="152"/>
      <c r="AB204" s="150"/>
    </row>
    <row r="205" spans="2:28" s="35" customFormat="1" ht="39.75" customHeight="1">
      <c r="B205" s="195"/>
      <c r="C205" s="151"/>
      <c r="D205" s="184"/>
      <c r="F205" s="196"/>
      <c r="G205" s="150"/>
      <c r="H205" s="150"/>
      <c r="I205" s="178"/>
      <c r="J205" s="178"/>
      <c r="L205" s="184"/>
      <c r="M205" s="184"/>
      <c r="N205" s="184"/>
      <c r="O205" s="184"/>
      <c r="P205" s="184"/>
      <c r="S205" s="151"/>
      <c r="V205" s="150"/>
      <c r="W205" s="152"/>
      <c r="AB205" s="150"/>
    </row>
    <row r="206" spans="2:28" s="35" customFormat="1" ht="39.75" customHeight="1">
      <c r="B206" s="195"/>
      <c r="C206" s="151"/>
      <c r="D206" s="184"/>
      <c r="F206" s="196"/>
      <c r="G206" s="150"/>
      <c r="H206" s="150"/>
      <c r="I206" s="178"/>
      <c r="J206" s="178"/>
      <c r="L206" s="184"/>
      <c r="M206" s="184"/>
      <c r="N206" s="184"/>
      <c r="O206" s="184"/>
      <c r="P206" s="184"/>
      <c r="S206" s="151"/>
      <c r="V206" s="150"/>
      <c r="W206" s="152"/>
      <c r="AB206" s="150"/>
    </row>
    <row r="207" spans="2:28" s="35" customFormat="1" ht="39.75" customHeight="1">
      <c r="B207" s="195"/>
      <c r="C207" s="151"/>
      <c r="D207" s="184"/>
      <c r="F207" s="196"/>
      <c r="G207" s="150"/>
      <c r="H207" s="150"/>
      <c r="I207" s="178"/>
      <c r="J207" s="178"/>
      <c r="L207" s="184"/>
      <c r="M207" s="184"/>
      <c r="N207" s="184"/>
      <c r="O207" s="184"/>
      <c r="P207" s="184"/>
      <c r="S207" s="151"/>
      <c r="V207" s="150"/>
      <c r="W207" s="152"/>
      <c r="AB207" s="150"/>
    </row>
    <row r="208" spans="2:28" s="35" customFormat="1" ht="39.75" customHeight="1">
      <c r="B208" s="195"/>
      <c r="C208" s="151"/>
      <c r="D208" s="184"/>
      <c r="F208" s="196"/>
      <c r="G208" s="150"/>
      <c r="H208" s="150"/>
      <c r="I208" s="178"/>
      <c r="J208" s="178"/>
      <c r="L208" s="184"/>
      <c r="M208" s="184"/>
      <c r="N208" s="184"/>
      <c r="O208" s="184"/>
      <c r="P208" s="184"/>
      <c r="S208" s="151"/>
      <c r="V208" s="150"/>
      <c r="W208" s="152"/>
      <c r="AB208" s="150"/>
    </row>
    <row r="209" spans="2:28" s="35" customFormat="1" ht="39.75" customHeight="1">
      <c r="B209" s="195"/>
      <c r="C209" s="151"/>
      <c r="D209" s="184"/>
      <c r="F209" s="196"/>
      <c r="G209" s="150"/>
      <c r="H209" s="150"/>
      <c r="I209" s="178"/>
      <c r="J209" s="178"/>
      <c r="L209" s="184"/>
      <c r="M209" s="184"/>
      <c r="N209" s="184"/>
      <c r="O209" s="184"/>
      <c r="P209" s="184"/>
      <c r="S209" s="151"/>
      <c r="V209" s="150"/>
      <c r="W209" s="152"/>
      <c r="AB209" s="150"/>
    </row>
    <row r="210" spans="2:28" s="35" customFormat="1" ht="39.75" customHeight="1">
      <c r="B210" s="195"/>
      <c r="C210" s="151"/>
      <c r="D210" s="184"/>
      <c r="F210" s="196"/>
      <c r="G210" s="150"/>
      <c r="H210" s="150"/>
      <c r="I210" s="178"/>
      <c r="J210" s="178"/>
      <c r="L210" s="184"/>
      <c r="M210" s="184"/>
      <c r="N210" s="184"/>
      <c r="O210" s="184"/>
      <c r="P210" s="184"/>
      <c r="S210" s="151"/>
      <c r="V210" s="150"/>
      <c r="W210" s="152"/>
      <c r="AB210" s="150"/>
    </row>
    <row r="211" spans="2:28" s="35" customFormat="1" ht="39.75" customHeight="1">
      <c r="B211" s="195"/>
      <c r="C211" s="151"/>
      <c r="D211" s="184"/>
      <c r="F211" s="196"/>
      <c r="G211" s="150"/>
      <c r="H211" s="150"/>
      <c r="I211" s="178"/>
      <c r="J211" s="178"/>
      <c r="L211" s="184"/>
      <c r="M211" s="184"/>
      <c r="N211" s="184"/>
      <c r="O211" s="184"/>
      <c r="P211" s="184"/>
      <c r="S211" s="151"/>
      <c r="V211" s="150"/>
      <c r="W211" s="152"/>
      <c r="AB211" s="150"/>
    </row>
    <row r="212" spans="2:28" s="35" customFormat="1" ht="39.75" customHeight="1">
      <c r="B212" s="195"/>
      <c r="C212" s="151"/>
      <c r="D212" s="184"/>
      <c r="F212" s="196"/>
      <c r="G212" s="150"/>
      <c r="H212" s="150"/>
      <c r="I212" s="178"/>
      <c r="J212" s="178"/>
      <c r="L212" s="184"/>
      <c r="M212" s="184"/>
      <c r="N212" s="184"/>
      <c r="O212" s="184"/>
      <c r="P212" s="184"/>
      <c r="S212" s="151"/>
      <c r="V212" s="150"/>
      <c r="W212" s="152"/>
      <c r="AB212" s="150"/>
    </row>
    <row r="213" spans="2:28" s="35" customFormat="1" ht="39.75" customHeight="1">
      <c r="B213" s="195"/>
      <c r="C213" s="151"/>
      <c r="D213" s="184"/>
      <c r="F213" s="196"/>
      <c r="G213" s="150"/>
      <c r="H213" s="150"/>
      <c r="I213" s="178"/>
      <c r="J213" s="178"/>
      <c r="L213" s="184"/>
      <c r="M213" s="184"/>
      <c r="N213" s="184"/>
      <c r="O213" s="184"/>
      <c r="P213" s="184"/>
      <c r="S213" s="151"/>
      <c r="V213" s="150"/>
      <c r="W213" s="152"/>
      <c r="AB213" s="150"/>
    </row>
    <row r="214" spans="2:28" s="35" customFormat="1" ht="39.75" customHeight="1">
      <c r="B214" s="195"/>
      <c r="C214" s="151"/>
      <c r="D214" s="184"/>
      <c r="F214" s="196"/>
      <c r="G214" s="150"/>
      <c r="H214" s="150"/>
      <c r="I214" s="178"/>
      <c r="J214" s="178"/>
      <c r="L214" s="184"/>
      <c r="M214" s="184"/>
      <c r="N214" s="184"/>
      <c r="O214" s="184"/>
      <c r="P214" s="184"/>
      <c r="S214" s="151"/>
      <c r="V214" s="150"/>
      <c r="W214" s="152"/>
      <c r="AB214" s="150"/>
    </row>
    <row r="215" spans="2:28" s="35" customFormat="1" ht="39.75" customHeight="1">
      <c r="B215" s="195"/>
      <c r="C215" s="151"/>
      <c r="D215" s="184"/>
      <c r="F215" s="196"/>
      <c r="G215" s="150"/>
      <c r="H215" s="150"/>
      <c r="I215" s="178"/>
      <c r="J215" s="178"/>
      <c r="L215" s="184"/>
      <c r="M215" s="184"/>
      <c r="N215" s="184"/>
      <c r="O215" s="184"/>
      <c r="P215" s="184"/>
      <c r="S215" s="151"/>
      <c r="V215" s="150"/>
      <c r="W215" s="152"/>
      <c r="AB215" s="150"/>
    </row>
    <row r="216" spans="2:28" s="35" customFormat="1" ht="39.75" customHeight="1">
      <c r="B216" s="195"/>
      <c r="C216" s="151"/>
      <c r="D216" s="184"/>
      <c r="F216" s="196"/>
      <c r="G216" s="150"/>
      <c r="H216" s="150"/>
      <c r="I216" s="178"/>
      <c r="J216" s="178"/>
      <c r="L216" s="184"/>
      <c r="M216" s="184"/>
      <c r="N216" s="184"/>
      <c r="O216" s="184"/>
      <c r="P216" s="184"/>
      <c r="S216" s="151"/>
      <c r="V216" s="150"/>
      <c r="W216" s="152"/>
      <c r="AB216" s="150"/>
    </row>
    <row r="217" spans="2:28" s="35" customFormat="1" ht="39.75" customHeight="1">
      <c r="B217" s="195"/>
      <c r="C217" s="151"/>
      <c r="D217" s="184"/>
      <c r="F217" s="196"/>
      <c r="G217" s="150"/>
      <c r="H217" s="150"/>
      <c r="I217" s="178"/>
      <c r="J217" s="178"/>
      <c r="L217" s="184"/>
      <c r="M217" s="184"/>
      <c r="N217" s="184"/>
      <c r="O217" s="184"/>
      <c r="P217" s="184"/>
      <c r="S217" s="151"/>
      <c r="V217" s="150"/>
      <c r="W217" s="152"/>
      <c r="AB217" s="150"/>
    </row>
    <row r="218" spans="2:28" s="35" customFormat="1" ht="39.75" customHeight="1">
      <c r="B218" s="195"/>
      <c r="C218" s="151"/>
      <c r="D218" s="184"/>
      <c r="F218" s="196"/>
      <c r="G218" s="150"/>
      <c r="H218" s="150"/>
      <c r="I218" s="178"/>
      <c r="J218" s="178"/>
      <c r="L218" s="184"/>
      <c r="M218" s="184"/>
      <c r="N218" s="184"/>
      <c r="O218" s="184"/>
      <c r="P218" s="184"/>
      <c r="S218" s="151"/>
      <c r="V218" s="150"/>
      <c r="W218" s="152"/>
      <c r="AB218" s="150"/>
    </row>
    <row r="219" spans="2:28" s="35" customFormat="1" ht="39.75" customHeight="1">
      <c r="B219" s="195"/>
      <c r="C219" s="151"/>
      <c r="D219" s="184"/>
      <c r="F219" s="196"/>
      <c r="G219" s="150"/>
      <c r="H219" s="150"/>
      <c r="I219" s="178"/>
      <c r="J219" s="178"/>
      <c r="L219" s="184"/>
      <c r="M219" s="184"/>
      <c r="N219" s="184"/>
      <c r="O219" s="184"/>
      <c r="P219" s="184"/>
      <c r="S219" s="151"/>
      <c r="V219" s="150"/>
      <c r="W219" s="152"/>
      <c r="AB219" s="150"/>
    </row>
    <row r="220" spans="2:28" s="35" customFormat="1" ht="39.75" customHeight="1">
      <c r="B220" s="195"/>
      <c r="C220" s="151"/>
      <c r="D220" s="184"/>
      <c r="F220" s="196"/>
      <c r="G220" s="150"/>
      <c r="H220" s="150"/>
      <c r="I220" s="178"/>
      <c r="J220" s="178"/>
      <c r="L220" s="184"/>
      <c r="M220" s="184"/>
      <c r="N220" s="184"/>
      <c r="O220" s="184"/>
      <c r="P220" s="184"/>
      <c r="S220" s="151"/>
      <c r="V220" s="150"/>
      <c r="W220" s="152"/>
      <c r="AB220" s="150"/>
    </row>
    <row r="221" spans="2:28" s="35" customFormat="1" ht="39.75" customHeight="1">
      <c r="B221" s="195"/>
      <c r="C221" s="151"/>
      <c r="D221" s="184"/>
      <c r="F221" s="196"/>
      <c r="G221" s="150"/>
      <c r="H221" s="150"/>
      <c r="I221" s="178"/>
      <c r="J221" s="178"/>
      <c r="L221" s="184"/>
      <c r="M221" s="184"/>
      <c r="N221" s="184"/>
      <c r="O221" s="184"/>
      <c r="P221" s="184"/>
      <c r="S221" s="151"/>
      <c r="V221" s="150"/>
      <c r="W221" s="152"/>
      <c r="AB221" s="150"/>
    </row>
    <row r="222" spans="2:28" s="35" customFormat="1" ht="39.75" customHeight="1">
      <c r="B222" s="195"/>
      <c r="C222" s="151"/>
      <c r="D222" s="184"/>
      <c r="F222" s="196"/>
      <c r="G222" s="150"/>
      <c r="H222" s="150"/>
      <c r="I222" s="178"/>
      <c r="J222" s="178"/>
      <c r="L222" s="184"/>
      <c r="M222" s="184"/>
      <c r="N222" s="184"/>
      <c r="O222" s="184"/>
      <c r="P222" s="184"/>
      <c r="S222" s="151"/>
      <c r="V222" s="150"/>
      <c r="W222" s="152"/>
      <c r="AB222" s="150"/>
    </row>
    <row r="223" spans="2:28" s="35" customFormat="1" ht="39.75" customHeight="1">
      <c r="B223" s="195"/>
      <c r="C223" s="151"/>
      <c r="D223" s="184"/>
      <c r="F223" s="196"/>
      <c r="G223" s="150"/>
      <c r="H223" s="150"/>
      <c r="I223" s="178"/>
      <c r="J223" s="178"/>
      <c r="L223" s="184"/>
      <c r="M223" s="184"/>
      <c r="N223" s="184"/>
      <c r="O223" s="184"/>
      <c r="P223" s="184"/>
      <c r="S223" s="151"/>
      <c r="V223" s="150"/>
      <c r="W223" s="152"/>
      <c r="AB223" s="150"/>
    </row>
    <row r="224" spans="2:28" s="35" customFormat="1" ht="39.75" customHeight="1">
      <c r="B224" s="195"/>
      <c r="C224" s="151"/>
      <c r="D224" s="184"/>
      <c r="F224" s="196"/>
      <c r="G224" s="150"/>
      <c r="H224" s="150"/>
      <c r="I224" s="178"/>
      <c r="J224" s="178"/>
      <c r="L224" s="184"/>
      <c r="M224" s="184"/>
      <c r="N224" s="184"/>
      <c r="O224" s="184"/>
      <c r="P224" s="184"/>
      <c r="S224" s="151"/>
      <c r="V224" s="150"/>
      <c r="W224" s="152"/>
      <c r="AB224" s="150"/>
    </row>
    <row r="225" spans="2:28" s="35" customFormat="1" ht="39.75" customHeight="1">
      <c r="B225" s="195"/>
      <c r="C225" s="151"/>
      <c r="D225" s="184"/>
      <c r="F225" s="196"/>
      <c r="G225" s="150"/>
      <c r="H225" s="150"/>
      <c r="I225" s="178"/>
      <c r="J225" s="178"/>
      <c r="L225" s="184"/>
      <c r="M225" s="184"/>
      <c r="N225" s="184"/>
      <c r="O225" s="184"/>
      <c r="P225" s="184"/>
      <c r="S225" s="151"/>
      <c r="V225" s="150"/>
      <c r="W225" s="152"/>
      <c r="AB225" s="150"/>
    </row>
    <row r="226" spans="2:28" s="35" customFormat="1" ht="39.75" customHeight="1">
      <c r="B226" s="195"/>
      <c r="C226" s="151"/>
      <c r="D226" s="184"/>
      <c r="F226" s="196"/>
      <c r="G226" s="150"/>
      <c r="H226" s="150"/>
      <c r="I226" s="178"/>
      <c r="J226" s="178"/>
      <c r="L226" s="184"/>
      <c r="M226" s="184"/>
      <c r="N226" s="184"/>
      <c r="O226" s="184"/>
      <c r="P226" s="184"/>
      <c r="S226" s="151"/>
      <c r="V226" s="150"/>
      <c r="W226" s="152"/>
      <c r="AB226" s="150"/>
    </row>
    <row r="227" spans="2:28" s="35" customFormat="1" ht="39.75" customHeight="1">
      <c r="B227" s="195"/>
      <c r="C227" s="151"/>
      <c r="D227" s="184"/>
      <c r="F227" s="196"/>
      <c r="G227" s="150"/>
      <c r="H227" s="150"/>
      <c r="I227" s="178"/>
      <c r="J227" s="178"/>
      <c r="L227" s="184"/>
      <c r="M227" s="184"/>
      <c r="N227" s="184"/>
      <c r="O227" s="184"/>
      <c r="P227" s="184"/>
      <c r="S227" s="151"/>
      <c r="V227" s="150"/>
      <c r="W227" s="152"/>
      <c r="AB227" s="150"/>
    </row>
    <row r="228" spans="2:28" s="35" customFormat="1" ht="39.75" customHeight="1">
      <c r="B228" s="195"/>
      <c r="C228" s="151"/>
      <c r="D228" s="184"/>
      <c r="F228" s="196"/>
      <c r="G228" s="150"/>
      <c r="H228" s="150"/>
      <c r="I228" s="178"/>
      <c r="J228" s="178"/>
      <c r="L228" s="184"/>
      <c r="M228" s="184"/>
      <c r="N228" s="184"/>
      <c r="O228" s="184"/>
      <c r="P228" s="184"/>
      <c r="S228" s="151"/>
      <c r="V228" s="150"/>
      <c r="W228" s="152"/>
      <c r="AB228" s="150"/>
    </row>
    <row r="229" spans="2:28" s="35" customFormat="1" ht="39.75" customHeight="1">
      <c r="B229" s="195"/>
      <c r="C229" s="151"/>
      <c r="D229" s="184"/>
      <c r="F229" s="196"/>
      <c r="G229" s="150"/>
      <c r="H229" s="150"/>
      <c r="I229" s="178"/>
      <c r="J229" s="178"/>
      <c r="L229" s="184"/>
      <c r="M229" s="184"/>
      <c r="N229" s="184"/>
      <c r="O229" s="184"/>
      <c r="P229" s="184"/>
      <c r="S229" s="151"/>
      <c r="V229" s="150"/>
      <c r="W229" s="152"/>
      <c r="AB229" s="150"/>
    </row>
    <row r="230" spans="2:28" s="35" customFormat="1" ht="39.75" customHeight="1">
      <c r="B230" s="195"/>
      <c r="C230" s="151"/>
      <c r="D230" s="184"/>
      <c r="F230" s="196"/>
      <c r="G230" s="150"/>
      <c r="H230" s="150"/>
      <c r="I230" s="178"/>
      <c r="J230" s="178"/>
      <c r="L230" s="184"/>
      <c r="M230" s="184"/>
      <c r="N230" s="184"/>
      <c r="O230" s="184"/>
      <c r="P230" s="184"/>
      <c r="S230" s="151"/>
      <c r="V230" s="150"/>
      <c r="W230" s="152"/>
      <c r="AB230" s="150"/>
    </row>
    <row r="231" spans="2:28" s="35" customFormat="1" ht="39.75" customHeight="1">
      <c r="B231" s="195"/>
      <c r="C231" s="151"/>
      <c r="D231" s="184"/>
      <c r="F231" s="196"/>
      <c r="G231" s="150"/>
      <c r="H231" s="150"/>
      <c r="I231" s="178"/>
      <c r="J231" s="178"/>
      <c r="L231" s="184"/>
      <c r="M231" s="184"/>
      <c r="N231" s="184"/>
      <c r="O231" s="184"/>
      <c r="P231" s="184"/>
      <c r="S231" s="151"/>
      <c r="V231" s="150"/>
      <c r="W231" s="152"/>
      <c r="AB231" s="150"/>
    </row>
    <row r="232" spans="2:28" s="35" customFormat="1" ht="39.75" customHeight="1">
      <c r="B232" s="195"/>
      <c r="C232" s="151"/>
      <c r="D232" s="184"/>
      <c r="F232" s="196"/>
      <c r="G232" s="150"/>
      <c r="H232" s="150"/>
      <c r="I232" s="178"/>
      <c r="J232" s="178"/>
      <c r="L232" s="184"/>
      <c r="M232" s="184"/>
      <c r="N232" s="184"/>
      <c r="O232" s="184"/>
      <c r="P232" s="184"/>
      <c r="S232" s="151"/>
      <c r="V232" s="150"/>
      <c r="W232" s="152"/>
      <c r="AB232" s="150"/>
    </row>
    <row r="233" spans="2:28" s="35" customFormat="1" ht="39.75" customHeight="1">
      <c r="B233" s="195"/>
      <c r="C233" s="151"/>
      <c r="D233" s="184"/>
      <c r="F233" s="196"/>
      <c r="G233" s="150"/>
      <c r="H233" s="150"/>
      <c r="I233" s="178"/>
      <c r="J233" s="178"/>
      <c r="L233" s="184"/>
      <c r="M233" s="184"/>
      <c r="N233" s="184"/>
      <c r="O233" s="184"/>
      <c r="P233" s="184"/>
      <c r="S233" s="151"/>
      <c r="V233" s="150"/>
      <c r="W233" s="152"/>
      <c r="AB233" s="150"/>
    </row>
    <row r="234" spans="2:28" s="35" customFormat="1" ht="39.75" customHeight="1">
      <c r="B234" s="195"/>
      <c r="C234" s="151"/>
      <c r="D234" s="184"/>
      <c r="F234" s="196"/>
      <c r="G234" s="150"/>
      <c r="H234" s="150"/>
      <c r="I234" s="178"/>
      <c r="J234" s="178"/>
      <c r="L234" s="184"/>
      <c r="M234" s="184"/>
      <c r="N234" s="184"/>
      <c r="O234" s="184"/>
      <c r="P234" s="184"/>
      <c r="S234" s="151"/>
      <c r="V234" s="150"/>
      <c r="W234" s="152"/>
      <c r="AB234" s="150"/>
    </row>
    <row r="235" spans="2:28" s="35" customFormat="1" ht="39.75" customHeight="1">
      <c r="B235" s="195"/>
      <c r="C235" s="151"/>
      <c r="D235" s="184"/>
      <c r="F235" s="196"/>
      <c r="G235" s="150"/>
      <c r="H235" s="150"/>
      <c r="I235" s="178"/>
      <c r="J235" s="178"/>
      <c r="L235" s="184"/>
      <c r="M235" s="184"/>
      <c r="N235" s="184"/>
      <c r="O235" s="184"/>
      <c r="P235" s="184"/>
      <c r="S235" s="151"/>
      <c r="V235" s="150"/>
      <c r="W235" s="152"/>
      <c r="AB235" s="150"/>
    </row>
    <row r="236" spans="2:28" s="35" customFormat="1" ht="39.75" customHeight="1">
      <c r="B236" s="195"/>
      <c r="C236" s="151"/>
      <c r="D236" s="184"/>
      <c r="F236" s="196"/>
      <c r="G236" s="150"/>
      <c r="H236" s="150"/>
      <c r="I236" s="178"/>
      <c r="J236" s="178"/>
      <c r="L236" s="184"/>
      <c r="M236" s="184"/>
      <c r="N236" s="184"/>
      <c r="O236" s="184"/>
      <c r="P236" s="184"/>
      <c r="S236" s="151"/>
      <c r="V236" s="150"/>
      <c r="W236" s="152"/>
      <c r="AB236" s="150"/>
    </row>
    <row r="237" spans="2:28" s="35" customFormat="1" ht="39.75" customHeight="1">
      <c r="B237" s="195"/>
      <c r="C237" s="151"/>
      <c r="D237" s="184"/>
      <c r="F237" s="196"/>
      <c r="G237" s="150"/>
      <c r="H237" s="150"/>
      <c r="I237" s="178"/>
      <c r="J237" s="178"/>
      <c r="L237" s="184"/>
      <c r="M237" s="184"/>
      <c r="N237" s="184"/>
      <c r="O237" s="184"/>
      <c r="P237" s="184"/>
      <c r="S237" s="151"/>
      <c r="V237" s="150"/>
      <c r="W237" s="152"/>
      <c r="AB237" s="150"/>
    </row>
    <row r="238" spans="2:28" s="35" customFormat="1" ht="39.75" customHeight="1">
      <c r="B238" s="195"/>
      <c r="C238" s="151"/>
      <c r="D238" s="184"/>
      <c r="F238" s="196"/>
      <c r="G238" s="150"/>
      <c r="H238" s="150"/>
      <c r="I238" s="178"/>
      <c r="J238" s="178"/>
      <c r="L238" s="184"/>
      <c r="M238" s="184"/>
      <c r="N238" s="184"/>
      <c r="O238" s="184"/>
      <c r="P238" s="184"/>
      <c r="S238" s="151"/>
      <c r="V238" s="150"/>
      <c r="W238" s="152"/>
      <c r="AB238" s="150"/>
    </row>
    <row r="239" spans="2:28" s="35" customFormat="1" ht="39.75" customHeight="1">
      <c r="B239" s="195"/>
      <c r="C239" s="151"/>
      <c r="D239" s="184"/>
      <c r="F239" s="196"/>
      <c r="G239" s="150"/>
      <c r="H239" s="150"/>
      <c r="I239" s="178"/>
      <c r="J239" s="178"/>
      <c r="L239" s="184"/>
      <c r="M239" s="184"/>
      <c r="N239" s="184"/>
      <c r="O239" s="184"/>
      <c r="P239" s="184"/>
      <c r="S239" s="151"/>
      <c r="V239" s="150"/>
      <c r="W239" s="152"/>
      <c r="AB239" s="150"/>
    </row>
    <row r="240" spans="2:28" s="35" customFormat="1" ht="39.75" customHeight="1">
      <c r="B240" s="195"/>
      <c r="C240" s="151"/>
      <c r="D240" s="184"/>
      <c r="F240" s="196"/>
      <c r="G240" s="150"/>
      <c r="H240" s="150"/>
      <c r="I240" s="178"/>
      <c r="J240" s="178"/>
      <c r="L240" s="184"/>
      <c r="M240" s="184"/>
      <c r="N240" s="184"/>
      <c r="O240" s="184"/>
      <c r="P240" s="184"/>
      <c r="S240" s="151"/>
      <c r="V240" s="150"/>
      <c r="W240" s="152"/>
      <c r="AB240" s="150"/>
    </row>
    <row r="241" spans="2:28" s="35" customFormat="1" ht="39.75" customHeight="1">
      <c r="B241" s="195"/>
      <c r="C241" s="151"/>
      <c r="D241" s="184"/>
      <c r="F241" s="196"/>
      <c r="G241" s="150"/>
      <c r="H241" s="150"/>
      <c r="I241" s="178"/>
      <c r="J241" s="178"/>
      <c r="L241" s="184"/>
      <c r="M241" s="184"/>
      <c r="N241" s="184"/>
      <c r="O241" s="184"/>
      <c r="P241" s="184"/>
      <c r="S241" s="151"/>
      <c r="V241" s="150"/>
      <c r="W241" s="152"/>
      <c r="AB241" s="150"/>
    </row>
    <row r="242" spans="2:28" s="35" customFormat="1" ht="39.75" customHeight="1">
      <c r="B242" s="195"/>
      <c r="C242" s="151"/>
      <c r="D242" s="184"/>
      <c r="F242" s="196"/>
      <c r="G242" s="150"/>
      <c r="H242" s="150"/>
      <c r="I242" s="178"/>
      <c r="J242" s="178"/>
      <c r="L242" s="184"/>
      <c r="M242" s="184"/>
      <c r="N242" s="184"/>
      <c r="O242" s="184"/>
      <c r="P242" s="184"/>
      <c r="S242" s="151"/>
      <c r="V242" s="150"/>
      <c r="W242" s="152"/>
      <c r="AB242" s="150"/>
    </row>
    <row r="243" spans="2:28" s="35" customFormat="1" ht="39.75" customHeight="1">
      <c r="B243" s="195"/>
      <c r="C243" s="151"/>
      <c r="D243" s="184"/>
      <c r="F243" s="196"/>
      <c r="G243" s="150"/>
      <c r="H243" s="150"/>
      <c r="I243" s="178"/>
      <c r="J243" s="178"/>
      <c r="L243" s="184"/>
      <c r="M243" s="184"/>
      <c r="N243" s="184"/>
      <c r="O243" s="184"/>
      <c r="P243" s="184"/>
      <c r="S243" s="151"/>
      <c r="V243" s="150"/>
      <c r="W243" s="152"/>
      <c r="AB243" s="150"/>
    </row>
    <row r="244" spans="2:28" s="35" customFormat="1" ht="39.75" customHeight="1">
      <c r="B244" s="195"/>
      <c r="C244" s="151"/>
      <c r="D244" s="184"/>
      <c r="F244" s="196"/>
      <c r="G244" s="150"/>
      <c r="H244" s="150"/>
      <c r="I244" s="178"/>
      <c r="J244" s="178"/>
      <c r="L244" s="184"/>
      <c r="M244" s="184"/>
      <c r="N244" s="184"/>
      <c r="O244" s="184"/>
      <c r="P244" s="184"/>
      <c r="S244" s="151"/>
      <c r="V244" s="150"/>
      <c r="W244" s="152"/>
      <c r="AB244" s="150"/>
    </row>
    <row r="245" spans="2:28" s="35" customFormat="1" ht="39.75" customHeight="1">
      <c r="B245" s="195"/>
      <c r="C245" s="151"/>
      <c r="D245" s="184"/>
      <c r="F245" s="196"/>
      <c r="G245" s="150"/>
      <c r="H245" s="150"/>
      <c r="I245" s="178"/>
      <c r="J245" s="178"/>
      <c r="L245" s="184"/>
      <c r="M245" s="184"/>
      <c r="N245" s="184"/>
      <c r="O245" s="184"/>
      <c r="P245" s="184"/>
      <c r="S245" s="151"/>
      <c r="V245" s="150"/>
      <c r="W245" s="152"/>
      <c r="AB245" s="150"/>
    </row>
    <row r="246" spans="2:28" s="35" customFormat="1" ht="39.75" customHeight="1">
      <c r="B246" s="195"/>
      <c r="C246" s="151"/>
      <c r="D246" s="184"/>
      <c r="F246" s="196"/>
      <c r="G246" s="150"/>
      <c r="H246" s="150"/>
      <c r="I246" s="178"/>
      <c r="J246" s="178"/>
      <c r="L246" s="184"/>
      <c r="M246" s="184"/>
      <c r="N246" s="184"/>
      <c r="O246" s="184"/>
      <c r="P246" s="184"/>
      <c r="S246" s="151"/>
      <c r="V246" s="150"/>
      <c r="W246" s="152"/>
      <c r="AB246" s="150"/>
    </row>
    <row r="247" spans="2:28" s="35" customFormat="1" ht="39.75" customHeight="1">
      <c r="B247" s="195"/>
      <c r="C247" s="151"/>
      <c r="D247" s="184"/>
      <c r="F247" s="196"/>
      <c r="G247" s="150"/>
      <c r="H247" s="150"/>
      <c r="I247" s="178"/>
      <c r="J247" s="178"/>
      <c r="L247" s="184"/>
      <c r="M247" s="184"/>
      <c r="N247" s="184"/>
      <c r="O247" s="184"/>
      <c r="P247" s="184"/>
      <c r="S247" s="151"/>
      <c r="V247" s="150"/>
      <c r="W247" s="152"/>
      <c r="AB247" s="150"/>
    </row>
    <row r="248" spans="2:28" s="35" customFormat="1" ht="39.75" customHeight="1">
      <c r="B248" s="195"/>
      <c r="C248" s="151"/>
      <c r="D248" s="184"/>
      <c r="F248" s="196"/>
      <c r="G248" s="150"/>
      <c r="H248" s="150"/>
      <c r="I248" s="178"/>
      <c r="J248" s="178"/>
      <c r="L248" s="184"/>
      <c r="M248" s="184"/>
      <c r="N248" s="184"/>
      <c r="O248" s="184"/>
      <c r="P248" s="184"/>
      <c r="S248" s="151"/>
      <c r="V248" s="150"/>
      <c r="W248" s="152"/>
      <c r="AB248" s="150"/>
    </row>
    <row r="249" spans="2:28" s="35" customFormat="1" ht="39.75" customHeight="1">
      <c r="B249" s="195"/>
      <c r="C249" s="151"/>
      <c r="D249" s="184"/>
      <c r="F249" s="196"/>
      <c r="G249" s="150"/>
      <c r="H249" s="150"/>
      <c r="I249" s="178"/>
      <c r="J249" s="178"/>
      <c r="L249" s="184"/>
      <c r="M249" s="184"/>
      <c r="N249" s="184"/>
      <c r="O249" s="184"/>
      <c r="P249" s="184"/>
      <c r="S249" s="151"/>
      <c r="V249" s="150"/>
      <c r="W249" s="152"/>
      <c r="AB249" s="150"/>
    </row>
    <row r="250" spans="2:28" s="35" customFormat="1" ht="39.75" customHeight="1">
      <c r="B250" s="195"/>
      <c r="C250" s="151"/>
      <c r="D250" s="184"/>
      <c r="F250" s="196"/>
      <c r="G250" s="150"/>
      <c r="H250" s="150"/>
      <c r="I250" s="178"/>
      <c r="J250" s="178"/>
      <c r="L250" s="184"/>
      <c r="M250" s="184"/>
      <c r="N250" s="184"/>
      <c r="O250" s="184"/>
      <c r="P250" s="184"/>
      <c r="S250" s="151"/>
      <c r="V250" s="150"/>
      <c r="W250" s="152"/>
      <c r="AB250" s="150"/>
    </row>
    <row r="251" spans="2:28" s="35" customFormat="1" ht="39.75" customHeight="1">
      <c r="B251" s="195"/>
      <c r="C251" s="151"/>
      <c r="D251" s="184"/>
      <c r="F251" s="196"/>
      <c r="G251" s="150"/>
      <c r="H251" s="150"/>
      <c r="I251" s="178"/>
      <c r="J251" s="178"/>
      <c r="L251" s="184"/>
      <c r="M251" s="184"/>
      <c r="N251" s="184"/>
      <c r="O251" s="184"/>
      <c r="P251" s="184"/>
      <c r="S251" s="151"/>
      <c r="V251" s="150"/>
      <c r="W251" s="152"/>
      <c r="AB251" s="150"/>
    </row>
    <row r="252" spans="2:28" s="35" customFormat="1" ht="39.75" customHeight="1">
      <c r="B252" s="195"/>
      <c r="C252" s="151"/>
      <c r="D252" s="184"/>
      <c r="F252" s="196"/>
      <c r="G252" s="150"/>
      <c r="H252" s="150"/>
      <c r="I252" s="178"/>
      <c r="J252" s="178"/>
      <c r="L252" s="184"/>
      <c r="M252" s="184"/>
      <c r="N252" s="184"/>
      <c r="O252" s="184"/>
      <c r="P252" s="184"/>
      <c r="S252" s="151"/>
      <c r="V252" s="150"/>
      <c r="W252" s="152"/>
      <c r="AB252" s="150"/>
    </row>
    <row r="253" spans="2:28" s="35" customFormat="1" ht="39.75" customHeight="1">
      <c r="B253" s="195"/>
      <c r="C253" s="151"/>
      <c r="D253" s="184"/>
      <c r="F253" s="196"/>
      <c r="G253" s="150"/>
      <c r="H253" s="150"/>
      <c r="I253" s="178"/>
      <c r="J253" s="178"/>
      <c r="L253" s="184"/>
      <c r="M253" s="184"/>
      <c r="N253" s="184"/>
      <c r="O253" s="184"/>
      <c r="P253" s="184"/>
      <c r="S253" s="151"/>
      <c r="V253" s="150"/>
      <c r="W253" s="152"/>
      <c r="AB253" s="150"/>
    </row>
    <row r="254" spans="2:28" s="35" customFormat="1" ht="39.75" customHeight="1">
      <c r="B254" s="195"/>
      <c r="C254" s="151"/>
      <c r="D254" s="184"/>
      <c r="F254" s="196"/>
      <c r="G254" s="150"/>
      <c r="H254" s="150"/>
      <c r="I254" s="178"/>
      <c r="J254" s="178"/>
      <c r="L254" s="184"/>
      <c r="M254" s="184"/>
      <c r="N254" s="184"/>
      <c r="O254" s="184"/>
      <c r="P254" s="184"/>
      <c r="S254" s="151"/>
      <c r="V254" s="150"/>
      <c r="W254" s="152"/>
      <c r="AB254" s="150"/>
    </row>
    <row r="255" spans="2:28" s="35" customFormat="1" ht="39.75" customHeight="1">
      <c r="B255" s="195"/>
      <c r="C255" s="151"/>
      <c r="D255" s="184"/>
      <c r="F255" s="196"/>
      <c r="G255" s="150"/>
      <c r="H255" s="150"/>
      <c r="I255" s="178"/>
      <c r="J255" s="178"/>
      <c r="L255" s="184"/>
      <c r="M255" s="184"/>
      <c r="N255" s="184"/>
      <c r="O255" s="184"/>
      <c r="P255" s="184"/>
      <c r="S255" s="151"/>
      <c r="V255" s="150"/>
      <c r="W255" s="152"/>
      <c r="AB255" s="150"/>
    </row>
    <row r="256" spans="2:28" s="35" customFormat="1" ht="39.75" customHeight="1">
      <c r="B256" s="195"/>
      <c r="C256" s="151"/>
      <c r="D256" s="184"/>
      <c r="F256" s="196"/>
      <c r="G256" s="150"/>
      <c r="H256" s="150"/>
      <c r="I256" s="178"/>
      <c r="J256" s="178"/>
      <c r="L256" s="184"/>
      <c r="M256" s="184"/>
      <c r="N256" s="184"/>
      <c r="O256" s="184"/>
      <c r="P256" s="184"/>
      <c r="S256" s="151"/>
      <c r="V256" s="150"/>
      <c r="W256" s="152"/>
      <c r="AB256" s="150"/>
    </row>
    <row r="257" spans="2:28" s="35" customFormat="1" ht="39.75" customHeight="1">
      <c r="B257" s="195"/>
      <c r="C257" s="151"/>
      <c r="D257" s="184"/>
      <c r="F257" s="196"/>
      <c r="G257" s="150"/>
      <c r="H257" s="150"/>
      <c r="I257" s="178"/>
      <c r="J257" s="178"/>
      <c r="L257" s="184"/>
      <c r="M257" s="184"/>
      <c r="N257" s="184"/>
      <c r="O257" s="184"/>
      <c r="P257" s="184"/>
      <c r="S257" s="151"/>
      <c r="V257" s="150"/>
      <c r="W257" s="152"/>
      <c r="AB257" s="150"/>
    </row>
    <row r="258" spans="2:28" s="35" customFormat="1" ht="39.75" customHeight="1">
      <c r="B258" s="195"/>
      <c r="C258" s="151"/>
      <c r="D258" s="184"/>
      <c r="F258" s="196"/>
      <c r="G258" s="150"/>
      <c r="H258" s="150"/>
      <c r="I258" s="178"/>
      <c r="J258" s="178"/>
      <c r="L258" s="184"/>
      <c r="M258" s="184"/>
      <c r="N258" s="184"/>
      <c r="O258" s="184"/>
      <c r="P258" s="184"/>
      <c r="S258" s="151"/>
      <c r="V258" s="150"/>
      <c r="W258" s="152"/>
      <c r="AB258" s="150"/>
    </row>
    <row r="259" spans="2:28" s="35" customFormat="1" ht="39.75" customHeight="1">
      <c r="B259" s="195"/>
      <c r="C259" s="151"/>
      <c r="D259" s="184"/>
      <c r="F259" s="196"/>
      <c r="G259" s="150"/>
      <c r="H259" s="150"/>
      <c r="I259" s="178"/>
      <c r="J259" s="178"/>
      <c r="L259" s="184"/>
      <c r="M259" s="184"/>
      <c r="N259" s="184"/>
      <c r="O259" s="184"/>
      <c r="P259" s="184"/>
      <c r="S259" s="151"/>
      <c r="V259" s="150"/>
      <c r="W259" s="152"/>
      <c r="AB259" s="150"/>
    </row>
    <row r="260" spans="2:28" s="35" customFormat="1" ht="39.75" customHeight="1">
      <c r="B260" s="195"/>
      <c r="C260" s="151"/>
      <c r="D260" s="184"/>
      <c r="F260" s="196"/>
      <c r="G260" s="150"/>
      <c r="H260" s="150"/>
      <c r="I260" s="178"/>
      <c r="J260" s="178"/>
      <c r="L260" s="184"/>
      <c r="M260" s="184"/>
      <c r="N260" s="184"/>
      <c r="O260" s="184"/>
      <c r="P260" s="184"/>
      <c r="S260" s="151"/>
      <c r="V260" s="150"/>
      <c r="W260" s="152"/>
      <c r="AB260" s="150"/>
    </row>
    <row r="261" spans="2:28" s="35" customFormat="1" ht="39.75" customHeight="1">
      <c r="B261" s="195"/>
      <c r="C261" s="151"/>
      <c r="D261" s="184"/>
      <c r="F261" s="196"/>
      <c r="G261" s="150"/>
      <c r="H261" s="150"/>
      <c r="I261" s="178"/>
      <c r="J261" s="178"/>
      <c r="L261" s="184"/>
      <c r="M261" s="184"/>
      <c r="N261" s="184"/>
      <c r="O261" s="184"/>
      <c r="P261" s="184"/>
      <c r="S261" s="151"/>
      <c r="V261" s="150"/>
      <c r="W261" s="152"/>
      <c r="AB261" s="150"/>
    </row>
    <row r="262" spans="2:28" s="35" customFormat="1" ht="39.75" customHeight="1">
      <c r="B262" s="195"/>
      <c r="C262" s="151"/>
      <c r="D262" s="184"/>
      <c r="F262" s="196"/>
      <c r="G262" s="150"/>
      <c r="H262" s="150"/>
      <c r="I262" s="178"/>
      <c r="J262" s="178"/>
      <c r="L262" s="184"/>
      <c r="M262" s="184"/>
      <c r="N262" s="184"/>
      <c r="O262" s="184"/>
      <c r="P262" s="184"/>
      <c r="S262" s="151"/>
      <c r="V262" s="150"/>
      <c r="W262" s="152"/>
      <c r="AB262" s="150"/>
    </row>
    <row r="263" spans="2:28" s="35" customFormat="1" ht="39.75" customHeight="1">
      <c r="B263" s="195"/>
      <c r="C263" s="151"/>
      <c r="D263" s="184"/>
      <c r="F263" s="196"/>
      <c r="G263" s="150"/>
      <c r="H263" s="150"/>
      <c r="I263" s="178"/>
      <c r="J263" s="178"/>
      <c r="L263" s="184"/>
      <c r="M263" s="184"/>
      <c r="N263" s="184"/>
      <c r="O263" s="184"/>
      <c r="P263" s="184"/>
      <c r="S263" s="151"/>
      <c r="V263" s="150"/>
      <c r="W263" s="152"/>
      <c r="AB263" s="150"/>
    </row>
    <row r="264" spans="2:28" s="35" customFormat="1" ht="39.75" customHeight="1">
      <c r="B264" s="195"/>
      <c r="C264" s="151"/>
      <c r="D264" s="184"/>
      <c r="F264" s="196"/>
      <c r="G264" s="150"/>
      <c r="H264" s="150"/>
      <c r="I264" s="178"/>
      <c r="J264" s="178"/>
      <c r="L264" s="184"/>
      <c r="M264" s="184"/>
      <c r="N264" s="184"/>
      <c r="O264" s="184"/>
      <c r="P264" s="184"/>
      <c r="S264" s="151"/>
      <c r="V264" s="150"/>
      <c r="W264" s="152"/>
      <c r="AB264" s="150"/>
    </row>
    <row r="265" spans="2:28" s="35" customFormat="1" ht="39.75" customHeight="1">
      <c r="B265" s="195"/>
      <c r="C265" s="151"/>
      <c r="D265" s="184"/>
      <c r="F265" s="196"/>
      <c r="G265" s="150"/>
      <c r="H265" s="150"/>
      <c r="I265" s="178"/>
      <c r="J265" s="178"/>
      <c r="L265" s="184"/>
      <c r="M265" s="184"/>
      <c r="N265" s="184"/>
      <c r="O265" s="184"/>
      <c r="P265" s="184"/>
      <c r="S265" s="151"/>
      <c r="V265" s="150"/>
      <c r="W265" s="152"/>
      <c r="AB265" s="150"/>
    </row>
    <row r="266" spans="2:28" s="35" customFormat="1" ht="39.75" customHeight="1">
      <c r="B266" s="195"/>
      <c r="C266" s="151"/>
      <c r="D266" s="184"/>
      <c r="F266" s="196"/>
      <c r="G266" s="150"/>
      <c r="H266" s="150"/>
      <c r="I266" s="178"/>
      <c r="J266" s="178"/>
      <c r="L266" s="184"/>
      <c r="M266" s="184"/>
      <c r="N266" s="184"/>
      <c r="O266" s="184"/>
      <c r="P266" s="184"/>
      <c r="S266" s="151"/>
      <c r="V266" s="150"/>
      <c r="W266" s="152"/>
      <c r="AB266" s="150"/>
    </row>
    <row r="267" spans="2:28" s="35" customFormat="1" ht="39.75" customHeight="1">
      <c r="B267" s="195"/>
      <c r="C267" s="151"/>
      <c r="D267" s="184"/>
      <c r="F267" s="196"/>
      <c r="G267" s="150"/>
      <c r="H267" s="150"/>
      <c r="I267" s="178"/>
      <c r="J267" s="178"/>
      <c r="L267" s="184"/>
      <c r="M267" s="184"/>
      <c r="N267" s="184"/>
      <c r="O267" s="184"/>
      <c r="P267" s="184"/>
      <c r="S267" s="151"/>
      <c r="V267" s="150"/>
      <c r="W267" s="152"/>
      <c r="AB267" s="150"/>
    </row>
    <row r="268" spans="2:28" s="35" customFormat="1" ht="39.75" customHeight="1">
      <c r="B268" s="195"/>
      <c r="C268" s="151"/>
      <c r="D268" s="184"/>
      <c r="F268" s="196"/>
      <c r="G268" s="150"/>
      <c r="H268" s="150"/>
      <c r="I268" s="178"/>
      <c r="J268" s="178"/>
      <c r="L268" s="184"/>
      <c r="M268" s="184"/>
      <c r="N268" s="184"/>
      <c r="O268" s="184"/>
      <c r="P268" s="184"/>
      <c r="S268" s="151"/>
      <c r="V268" s="150"/>
      <c r="W268" s="152"/>
      <c r="AB268" s="150"/>
    </row>
    <row r="269" spans="2:28" s="35" customFormat="1" ht="39.75" customHeight="1">
      <c r="B269" s="195"/>
      <c r="C269" s="151"/>
      <c r="D269" s="184"/>
      <c r="F269" s="196"/>
      <c r="G269" s="150"/>
      <c r="H269" s="150"/>
      <c r="I269" s="178"/>
      <c r="J269" s="178"/>
      <c r="L269" s="184"/>
      <c r="M269" s="184"/>
      <c r="N269" s="184"/>
      <c r="O269" s="184"/>
      <c r="P269" s="184"/>
      <c r="S269" s="151"/>
      <c r="V269" s="150"/>
      <c r="W269" s="152"/>
      <c r="AB269" s="150"/>
    </row>
    <row r="270" spans="2:28" s="35" customFormat="1" ht="39.75" customHeight="1">
      <c r="B270" s="195"/>
      <c r="C270" s="151"/>
      <c r="D270" s="184"/>
      <c r="F270" s="196"/>
      <c r="G270" s="150"/>
      <c r="H270" s="150"/>
      <c r="I270" s="178"/>
      <c r="J270" s="178"/>
      <c r="L270" s="184"/>
      <c r="M270" s="184"/>
      <c r="N270" s="184"/>
      <c r="O270" s="184"/>
      <c r="P270" s="184"/>
      <c r="S270" s="151"/>
      <c r="V270" s="150"/>
      <c r="W270" s="152"/>
      <c r="AB270" s="150"/>
    </row>
    <row r="271" spans="2:28" s="35" customFormat="1" ht="39.75" customHeight="1">
      <c r="B271" s="195"/>
      <c r="C271" s="151"/>
      <c r="D271" s="184"/>
      <c r="F271" s="196"/>
      <c r="G271" s="150"/>
      <c r="H271" s="150"/>
      <c r="I271" s="178"/>
      <c r="J271" s="178"/>
      <c r="L271" s="184"/>
      <c r="M271" s="184"/>
      <c r="N271" s="184"/>
      <c r="O271" s="184"/>
      <c r="P271" s="184"/>
      <c r="S271" s="151"/>
      <c r="V271" s="150"/>
      <c r="W271" s="152"/>
      <c r="AB271" s="150"/>
    </row>
    <row r="272" spans="2:28" s="35" customFormat="1" ht="39.75" customHeight="1">
      <c r="B272" s="195"/>
      <c r="C272" s="151"/>
      <c r="D272" s="184"/>
      <c r="F272" s="196"/>
      <c r="G272" s="150"/>
      <c r="H272" s="150"/>
      <c r="I272" s="178"/>
      <c r="J272" s="178"/>
      <c r="L272" s="184"/>
      <c r="M272" s="184"/>
      <c r="N272" s="184"/>
      <c r="O272" s="184"/>
      <c r="P272" s="184"/>
      <c r="S272" s="151"/>
      <c r="V272" s="150"/>
      <c r="W272" s="152"/>
      <c r="AB272" s="150"/>
    </row>
    <row r="273" spans="2:28" s="35" customFormat="1" ht="39.75" customHeight="1">
      <c r="B273" s="195"/>
      <c r="C273" s="151"/>
      <c r="D273" s="184"/>
      <c r="F273" s="196"/>
      <c r="G273" s="150"/>
      <c r="H273" s="150"/>
      <c r="I273" s="178"/>
      <c r="J273" s="178"/>
      <c r="L273" s="184"/>
      <c r="M273" s="184"/>
      <c r="N273" s="184"/>
      <c r="O273" s="184"/>
      <c r="P273" s="184"/>
      <c r="S273" s="151"/>
      <c r="V273" s="150"/>
      <c r="W273" s="152"/>
      <c r="AB273" s="150"/>
    </row>
    <row r="274" spans="2:28" s="35" customFormat="1" ht="39.75" customHeight="1">
      <c r="B274" s="195"/>
      <c r="C274" s="151"/>
      <c r="D274" s="184"/>
      <c r="F274" s="196"/>
      <c r="G274" s="150"/>
      <c r="H274" s="150"/>
      <c r="I274" s="178"/>
      <c r="J274" s="178"/>
      <c r="L274" s="184"/>
      <c r="M274" s="184"/>
      <c r="N274" s="184"/>
      <c r="O274" s="184"/>
      <c r="P274" s="184"/>
      <c r="S274" s="151"/>
      <c r="V274" s="150"/>
      <c r="W274" s="152"/>
      <c r="AB274" s="150"/>
    </row>
    <row r="275" spans="2:28" s="35" customFormat="1" ht="39.75" customHeight="1">
      <c r="B275" s="195"/>
      <c r="C275" s="151"/>
      <c r="D275" s="184"/>
      <c r="F275" s="196"/>
      <c r="G275" s="150"/>
      <c r="H275" s="150"/>
      <c r="I275" s="178"/>
      <c r="J275" s="178"/>
      <c r="L275" s="184"/>
      <c r="M275" s="184"/>
      <c r="N275" s="184"/>
      <c r="O275" s="184"/>
      <c r="P275" s="184"/>
      <c r="S275" s="151"/>
      <c r="V275" s="150"/>
      <c r="W275" s="152"/>
      <c r="AB275" s="150"/>
    </row>
    <row r="276" spans="2:28" s="35" customFormat="1" ht="39.75" customHeight="1">
      <c r="B276" s="195"/>
      <c r="C276" s="151"/>
      <c r="D276" s="184"/>
      <c r="F276" s="196"/>
      <c r="G276" s="150"/>
      <c r="H276" s="150"/>
      <c r="I276" s="178"/>
      <c r="J276" s="178"/>
      <c r="L276" s="184"/>
      <c r="M276" s="184"/>
      <c r="N276" s="184"/>
      <c r="O276" s="184"/>
      <c r="P276" s="184"/>
      <c r="S276" s="151"/>
      <c r="V276" s="150"/>
      <c r="W276" s="152"/>
      <c r="AB276" s="150"/>
    </row>
    <row r="277" spans="2:28" s="35" customFormat="1" ht="39.75" customHeight="1">
      <c r="B277" s="195"/>
      <c r="C277" s="151"/>
      <c r="D277" s="184"/>
      <c r="F277" s="196"/>
      <c r="G277" s="150"/>
      <c r="H277" s="150"/>
      <c r="I277" s="178"/>
      <c r="J277" s="178"/>
      <c r="L277" s="184"/>
      <c r="M277" s="184"/>
      <c r="N277" s="184"/>
      <c r="O277" s="184"/>
      <c r="P277" s="184"/>
      <c r="S277" s="151"/>
      <c r="V277" s="150"/>
      <c r="W277" s="152"/>
      <c r="AB277" s="150"/>
    </row>
    <row r="278" spans="2:28" s="35" customFormat="1" ht="39.75" customHeight="1">
      <c r="B278" s="195"/>
      <c r="C278" s="151"/>
      <c r="D278" s="184"/>
      <c r="F278" s="196"/>
      <c r="G278" s="150"/>
      <c r="H278" s="150"/>
      <c r="I278" s="178"/>
      <c r="J278" s="178"/>
      <c r="L278" s="184"/>
      <c r="M278" s="184"/>
      <c r="N278" s="184"/>
      <c r="O278" s="184"/>
      <c r="P278" s="184"/>
      <c r="S278" s="151"/>
      <c r="V278" s="150"/>
      <c r="W278" s="152"/>
      <c r="AB278" s="150"/>
    </row>
    <row r="279" spans="2:28" s="35" customFormat="1" ht="39.75" customHeight="1">
      <c r="B279" s="195"/>
      <c r="C279" s="151"/>
      <c r="D279" s="184"/>
      <c r="F279" s="196"/>
      <c r="G279" s="150"/>
      <c r="H279" s="150"/>
      <c r="I279" s="178"/>
      <c r="J279" s="178"/>
      <c r="L279" s="184"/>
      <c r="M279" s="184"/>
      <c r="N279" s="184"/>
      <c r="O279" s="184"/>
      <c r="P279" s="184"/>
      <c r="S279" s="151"/>
      <c r="V279" s="150"/>
      <c r="W279" s="152"/>
      <c r="AB279" s="150"/>
    </row>
    <row r="280" spans="2:28" s="35" customFormat="1" ht="39.75" customHeight="1">
      <c r="B280" s="195"/>
      <c r="C280" s="151"/>
      <c r="D280" s="184"/>
      <c r="F280" s="196"/>
      <c r="G280" s="150"/>
      <c r="H280" s="150"/>
      <c r="I280" s="178"/>
      <c r="J280" s="178"/>
      <c r="L280" s="184"/>
      <c r="M280" s="184"/>
      <c r="N280" s="184"/>
      <c r="O280" s="184"/>
      <c r="P280" s="184"/>
      <c r="S280" s="151"/>
      <c r="V280" s="150"/>
      <c r="W280" s="152"/>
      <c r="AB280" s="150"/>
    </row>
    <row r="281" spans="2:28" s="35" customFormat="1" ht="39.75" customHeight="1">
      <c r="B281" s="195"/>
      <c r="C281" s="151"/>
      <c r="D281" s="184"/>
      <c r="F281" s="196"/>
      <c r="G281" s="150"/>
      <c r="H281" s="150"/>
      <c r="I281" s="178"/>
      <c r="J281" s="178"/>
      <c r="L281" s="184"/>
      <c r="M281" s="184"/>
      <c r="N281" s="184"/>
      <c r="O281" s="184"/>
      <c r="P281" s="184"/>
      <c r="S281" s="151"/>
      <c r="V281" s="150"/>
      <c r="W281" s="152"/>
      <c r="AB281" s="150"/>
    </row>
    <row r="282" spans="2:28" s="35" customFormat="1" ht="39.75" customHeight="1">
      <c r="B282" s="195"/>
      <c r="C282" s="151"/>
      <c r="D282" s="184"/>
      <c r="F282" s="196"/>
      <c r="G282" s="150"/>
      <c r="H282" s="150"/>
      <c r="I282" s="178"/>
      <c r="J282" s="178"/>
      <c r="L282" s="184"/>
      <c r="M282" s="184"/>
      <c r="N282" s="184"/>
      <c r="O282" s="184"/>
      <c r="P282" s="184"/>
      <c r="S282" s="151"/>
      <c r="V282" s="150"/>
      <c r="W282" s="152"/>
      <c r="AB282" s="150"/>
    </row>
    <row r="283" spans="2:28" s="35" customFormat="1" ht="39.75" customHeight="1">
      <c r="B283" s="195"/>
      <c r="C283" s="151"/>
      <c r="D283" s="184"/>
      <c r="F283" s="196"/>
      <c r="G283" s="150"/>
      <c r="H283" s="150"/>
      <c r="I283" s="178"/>
      <c r="J283" s="178"/>
      <c r="L283" s="184"/>
      <c r="M283" s="184"/>
      <c r="N283" s="184"/>
      <c r="O283" s="184"/>
      <c r="P283" s="184"/>
      <c r="S283" s="151"/>
      <c r="V283" s="150"/>
      <c r="W283" s="152"/>
      <c r="AB283" s="150"/>
    </row>
    <row r="284" spans="2:28" s="35" customFormat="1" ht="39.75" customHeight="1">
      <c r="B284" s="195"/>
      <c r="C284" s="151"/>
      <c r="D284" s="184"/>
      <c r="F284" s="196"/>
      <c r="G284" s="150"/>
      <c r="H284" s="150"/>
      <c r="I284" s="178"/>
      <c r="J284" s="178"/>
      <c r="L284" s="184"/>
      <c r="M284" s="184"/>
      <c r="N284" s="184"/>
      <c r="O284" s="184"/>
      <c r="P284" s="184"/>
      <c r="S284" s="151"/>
      <c r="V284" s="150"/>
      <c r="W284" s="152"/>
      <c r="AB284" s="150"/>
    </row>
    <row r="285" spans="2:28" s="35" customFormat="1" ht="39.75" customHeight="1">
      <c r="B285" s="195"/>
      <c r="C285" s="151"/>
      <c r="D285" s="184"/>
      <c r="F285" s="196"/>
      <c r="G285" s="150"/>
      <c r="H285" s="150"/>
      <c r="I285" s="178"/>
      <c r="J285" s="178"/>
      <c r="L285" s="184"/>
      <c r="M285" s="184"/>
      <c r="N285" s="184"/>
      <c r="O285" s="184"/>
      <c r="P285" s="184"/>
      <c r="S285" s="151"/>
      <c r="V285" s="150"/>
      <c r="W285" s="152"/>
      <c r="AB285" s="150"/>
    </row>
    <row r="286" spans="2:28" s="35" customFormat="1" ht="39.75" customHeight="1">
      <c r="B286" s="195"/>
      <c r="C286" s="151"/>
      <c r="D286" s="184"/>
      <c r="F286" s="196"/>
      <c r="G286" s="150"/>
      <c r="H286" s="150"/>
      <c r="I286" s="178"/>
      <c r="J286" s="178"/>
      <c r="L286" s="184"/>
      <c r="M286" s="184"/>
      <c r="N286" s="184"/>
      <c r="O286" s="184"/>
      <c r="P286" s="184"/>
      <c r="S286" s="151"/>
      <c r="V286" s="150"/>
      <c r="W286" s="152"/>
      <c r="AB286" s="150"/>
    </row>
    <row r="287" spans="2:28" s="35" customFormat="1" ht="39.75" customHeight="1">
      <c r="B287" s="195"/>
      <c r="C287" s="151"/>
      <c r="D287" s="184"/>
      <c r="F287" s="196"/>
      <c r="G287" s="150"/>
      <c r="H287" s="150"/>
      <c r="I287" s="178"/>
      <c r="J287" s="178"/>
      <c r="L287" s="184"/>
      <c r="M287" s="184"/>
      <c r="N287" s="184"/>
      <c r="O287" s="184"/>
      <c r="P287" s="184"/>
      <c r="S287" s="151"/>
      <c r="V287" s="150"/>
      <c r="W287" s="152"/>
      <c r="AB287" s="150"/>
    </row>
    <row r="288" spans="2:28" s="35" customFormat="1" ht="39.75" customHeight="1">
      <c r="B288" s="195"/>
      <c r="C288" s="151"/>
      <c r="D288" s="184"/>
      <c r="F288" s="196"/>
      <c r="G288" s="150"/>
      <c r="H288" s="150"/>
      <c r="I288" s="178"/>
      <c r="J288" s="178"/>
      <c r="L288" s="184"/>
      <c r="M288" s="184"/>
      <c r="N288" s="184"/>
      <c r="O288" s="184"/>
      <c r="P288" s="184"/>
      <c r="S288" s="151"/>
      <c r="V288" s="150"/>
      <c r="W288" s="152"/>
      <c r="AB288" s="150"/>
    </row>
    <row r="289" spans="2:28" s="35" customFormat="1" ht="39.75" customHeight="1">
      <c r="B289" s="195"/>
      <c r="C289" s="151"/>
      <c r="D289" s="184"/>
      <c r="F289" s="196"/>
      <c r="G289" s="150"/>
      <c r="H289" s="150"/>
      <c r="I289" s="178"/>
      <c r="J289" s="178"/>
      <c r="L289" s="184"/>
      <c r="M289" s="184"/>
      <c r="N289" s="184"/>
      <c r="O289" s="184"/>
      <c r="P289" s="184"/>
      <c r="S289" s="151"/>
      <c r="V289" s="150"/>
      <c r="W289" s="152"/>
      <c r="AB289" s="150"/>
    </row>
    <row r="290" spans="2:28" s="35" customFormat="1" ht="39.75" customHeight="1">
      <c r="B290" s="195"/>
      <c r="C290" s="151"/>
      <c r="D290" s="184"/>
      <c r="F290" s="196"/>
      <c r="G290" s="150"/>
      <c r="H290" s="150"/>
      <c r="I290" s="178"/>
      <c r="J290" s="178"/>
      <c r="L290" s="184"/>
      <c r="M290" s="184"/>
      <c r="N290" s="184"/>
      <c r="O290" s="184"/>
      <c r="P290" s="184"/>
      <c r="S290" s="151"/>
      <c r="V290" s="150"/>
      <c r="W290" s="152"/>
      <c r="AB290" s="150"/>
    </row>
    <row r="291" spans="2:28" s="35" customFormat="1" ht="39.75" customHeight="1">
      <c r="B291" s="195"/>
      <c r="C291" s="151"/>
      <c r="D291" s="184"/>
      <c r="F291" s="196"/>
      <c r="G291" s="150"/>
      <c r="H291" s="150"/>
      <c r="I291" s="178"/>
      <c r="J291" s="178"/>
      <c r="L291" s="184"/>
      <c r="M291" s="184"/>
      <c r="N291" s="184"/>
      <c r="O291" s="184"/>
      <c r="P291" s="184"/>
      <c r="S291" s="151"/>
      <c r="V291" s="150"/>
      <c r="W291" s="152"/>
      <c r="AB291" s="150"/>
    </row>
    <row r="292" spans="2:28" s="35" customFormat="1" ht="39.75" customHeight="1">
      <c r="B292" s="195"/>
      <c r="C292" s="151"/>
      <c r="D292" s="184"/>
      <c r="F292" s="196"/>
      <c r="G292" s="150"/>
      <c r="H292" s="150"/>
      <c r="I292" s="178"/>
      <c r="J292" s="178"/>
      <c r="L292" s="184"/>
      <c r="M292" s="184"/>
      <c r="N292" s="184"/>
      <c r="O292" s="184"/>
      <c r="P292" s="184"/>
      <c r="S292" s="151"/>
      <c r="V292" s="150"/>
      <c r="W292" s="152"/>
      <c r="AB292" s="150"/>
    </row>
    <row r="293" spans="2:28" s="35" customFormat="1" ht="39.75" customHeight="1">
      <c r="B293" s="195"/>
      <c r="C293" s="151"/>
      <c r="D293" s="184"/>
      <c r="F293" s="196"/>
      <c r="G293" s="150"/>
      <c r="H293" s="150"/>
      <c r="I293" s="178"/>
      <c r="J293" s="178"/>
      <c r="L293" s="184"/>
      <c r="M293" s="184"/>
      <c r="N293" s="184"/>
      <c r="O293" s="184"/>
      <c r="P293" s="184"/>
      <c r="S293" s="151"/>
      <c r="V293" s="150"/>
      <c r="W293" s="152"/>
      <c r="AB293" s="150"/>
    </row>
    <row r="294" spans="2:28" s="35" customFormat="1" ht="39.75" customHeight="1">
      <c r="B294" s="195"/>
      <c r="C294" s="151"/>
      <c r="D294" s="184"/>
      <c r="F294" s="196"/>
      <c r="G294" s="150"/>
      <c r="H294" s="150"/>
      <c r="I294" s="178"/>
      <c r="J294" s="178"/>
      <c r="L294" s="184"/>
      <c r="M294" s="184"/>
      <c r="N294" s="184"/>
      <c r="O294" s="184"/>
      <c r="P294" s="184"/>
      <c r="S294" s="151"/>
      <c r="V294" s="150"/>
      <c r="W294" s="152"/>
      <c r="AB294" s="150"/>
    </row>
    <row r="295" spans="2:28" s="35" customFormat="1" ht="39.75" customHeight="1">
      <c r="B295" s="195"/>
      <c r="C295" s="151"/>
      <c r="D295" s="184"/>
      <c r="F295" s="196"/>
      <c r="G295" s="150"/>
      <c r="H295" s="150"/>
      <c r="I295" s="178"/>
      <c r="J295" s="178"/>
      <c r="L295" s="184"/>
      <c r="M295" s="184"/>
      <c r="N295" s="184"/>
      <c r="O295" s="184"/>
      <c r="P295" s="184"/>
      <c r="S295" s="151"/>
      <c r="V295" s="150"/>
      <c r="W295" s="152"/>
      <c r="AB295" s="150"/>
    </row>
    <row r="296" spans="2:28" s="35" customFormat="1" ht="39.75" customHeight="1">
      <c r="B296" s="195"/>
      <c r="C296" s="151"/>
      <c r="D296" s="184"/>
      <c r="F296" s="196"/>
      <c r="G296" s="150"/>
      <c r="H296" s="150"/>
      <c r="I296" s="178"/>
      <c r="J296" s="178"/>
      <c r="L296" s="184"/>
      <c r="M296" s="184"/>
      <c r="N296" s="184"/>
      <c r="O296" s="184"/>
      <c r="P296" s="184"/>
      <c r="S296" s="151"/>
      <c r="V296" s="150"/>
      <c r="W296" s="152"/>
      <c r="AB296" s="150"/>
    </row>
    <row r="297" spans="2:28" s="35" customFormat="1" ht="39.75" customHeight="1">
      <c r="B297" s="195"/>
      <c r="C297" s="151"/>
      <c r="D297" s="184"/>
      <c r="F297" s="196"/>
      <c r="G297" s="150"/>
      <c r="H297" s="150"/>
      <c r="I297" s="178"/>
      <c r="J297" s="178"/>
      <c r="L297" s="184"/>
      <c r="M297" s="184"/>
      <c r="N297" s="184"/>
      <c r="O297" s="184"/>
      <c r="P297" s="184"/>
      <c r="S297" s="151"/>
      <c r="V297" s="150"/>
      <c r="W297" s="152"/>
      <c r="AB297" s="150"/>
    </row>
    <row r="298" spans="2:28" s="35" customFormat="1" ht="39.75" customHeight="1">
      <c r="B298" s="195"/>
      <c r="C298" s="151"/>
      <c r="D298" s="184"/>
      <c r="F298" s="196"/>
      <c r="G298" s="150"/>
      <c r="H298" s="150"/>
      <c r="I298" s="178"/>
      <c r="J298" s="178"/>
      <c r="L298" s="184"/>
      <c r="M298" s="184"/>
      <c r="N298" s="184"/>
      <c r="O298" s="184"/>
      <c r="P298" s="184"/>
      <c r="S298" s="151"/>
      <c r="V298" s="150"/>
      <c r="W298" s="152"/>
      <c r="AB298" s="150"/>
    </row>
    <row r="299" spans="2:28" s="35" customFormat="1" ht="39.75" customHeight="1">
      <c r="B299" s="195"/>
      <c r="C299" s="151"/>
      <c r="D299" s="184"/>
      <c r="F299" s="196"/>
      <c r="G299" s="150"/>
      <c r="H299" s="150"/>
      <c r="I299" s="178"/>
      <c r="J299" s="178"/>
      <c r="L299" s="184"/>
      <c r="M299" s="184"/>
      <c r="N299" s="184"/>
      <c r="O299" s="184"/>
      <c r="P299" s="184"/>
      <c r="S299" s="151"/>
      <c r="V299" s="150"/>
      <c r="W299" s="152"/>
      <c r="AB299" s="150"/>
    </row>
    <row r="300" spans="2:28" s="35" customFormat="1" ht="39.75" customHeight="1">
      <c r="B300" s="195"/>
      <c r="C300" s="151"/>
      <c r="D300" s="184"/>
      <c r="F300" s="196"/>
      <c r="G300" s="150"/>
      <c r="H300" s="150"/>
      <c r="I300" s="178"/>
      <c r="J300" s="178"/>
      <c r="L300" s="184"/>
      <c r="M300" s="184"/>
      <c r="N300" s="184"/>
      <c r="O300" s="184"/>
      <c r="P300" s="184"/>
      <c r="S300" s="151"/>
      <c r="V300" s="150"/>
      <c r="W300" s="152"/>
      <c r="AB300" s="150"/>
    </row>
    <row r="301" spans="2:28" s="35" customFormat="1" ht="39.75" customHeight="1">
      <c r="B301" s="195"/>
      <c r="C301" s="151"/>
      <c r="D301" s="184"/>
      <c r="F301" s="196"/>
      <c r="G301" s="150"/>
      <c r="H301" s="150"/>
      <c r="I301" s="178"/>
      <c r="J301" s="178"/>
      <c r="L301" s="184"/>
      <c r="M301" s="184"/>
      <c r="N301" s="184"/>
      <c r="O301" s="184"/>
      <c r="P301" s="184"/>
      <c r="S301" s="151"/>
      <c r="V301" s="150"/>
      <c r="W301" s="152"/>
      <c r="AB301" s="150"/>
    </row>
    <row r="302" spans="2:28" s="35" customFormat="1" ht="39.75" customHeight="1">
      <c r="B302" s="195"/>
      <c r="C302" s="151"/>
      <c r="D302" s="184"/>
      <c r="F302" s="196"/>
      <c r="G302" s="150"/>
      <c r="H302" s="150"/>
      <c r="I302" s="178"/>
      <c r="J302" s="178"/>
      <c r="L302" s="184"/>
      <c r="M302" s="184"/>
      <c r="N302" s="184"/>
      <c r="O302" s="184"/>
      <c r="P302" s="184"/>
      <c r="S302" s="151"/>
      <c r="V302" s="150"/>
      <c r="W302" s="152"/>
      <c r="AB302" s="150"/>
    </row>
    <row r="303" spans="2:28" s="35" customFormat="1" ht="39.75" customHeight="1">
      <c r="B303" s="195"/>
      <c r="C303" s="151"/>
      <c r="D303" s="184"/>
      <c r="F303" s="196"/>
      <c r="G303" s="150"/>
      <c r="H303" s="150"/>
      <c r="I303" s="178"/>
      <c r="J303" s="178"/>
      <c r="L303" s="184"/>
      <c r="M303" s="184"/>
      <c r="N303" s="184"/>
      <c r="O303" s="184"/>
      <c r="P303" s="184"/>
      <c r="S303" s="151"/>
      <c r="V303" s="150"/>
      <c r="W303" s="152"/>
      <c r="AB303" s="150"/>
    </row>
    <row r="304" spans="2:28" s="35" customFormat="1" ht="39.75" customHeight="1">
      <c r="B304" s="195"/>
      <c r="C304" s="151"/>
      <c r="D304" s="184"/>
      <c r="F304" s="196"/>
      <c r="G304" s="150"/>
      <c r="H304" s="150"/>
      <c r="I304" s="178"/>
      <c r="J304" s="178"/>
      <c r="L304" s="184"/>
      <c r="M304" s="184"/>
      <c r="N304" s="184"/>
      <c r="O304" s="184"/>
      <c r="P304" s="184"/>
      <c r="S304" s="151"/>
      <c r="V304" s="150"/>
      <c r="W304" s="152"/>
      <c r="AB304" s="150"/>
    </row>
    <row r="305" spans="2:28" s="35" customFormat="1" ht="39.75" customHeight="1">
      <c r="B305" s="195"/>
      <c r="C305" s="151"/>
      <c r="D305" s="184"/>
      <c r="F305" s="196"/>
      <c r="G305" s="150"/>
      <c r="H305" s="150"/>
      <c r="I305" s="178"/>
      <c r="J305" s="178"/>
      <c r="L305" s="184"/>
      <c r="M305" s="184"/>
      <c r="N305" s="184"/>
      <c r="O305" s="184"/>
      <c r="P305" s="184"/>
      <c r="S305" s="151"/>
      <c r="V305" s="150"/>
      <c r="W305" s="152"/>
      <c r="AB305" s="150"/>
    </row>
    <row r="306" spans="2:28" s="35" customFormat="1" ht="39.75" customHeight="1">
      <c r="B306" s="195"/>
      <c r="C306" s="151"/>
      <c r="D306" s="184"/>
      <c r="F306" s="196"/>
      <c r="G306" s="150"/>
      <c r="H306" s="150"/>
      <c r="I306" s="178"/>
      <c r="J306" s="178"/>
      <c r="L306" s="184"/>
      <c r="M306" s="184"/>
      <c r="N306" s="184"/>
      <c r="O306" s="184"/>
      <c r="P306" s="184"/>
      <c r="S306" s="151"/>
      <c r="V306" s="150"/>
      <c r="W306" s="152"/>
      <c r="AB306" s="150"/>
    </row>
    <row r="307" spans="2:28" s="35" customFormat="1" ht="39.75" customHeight="1">
      <c r="B307" s="195"/>
      <c r="C307" s="151"/>
      <c r="D307" s="184"/>
      <c r="F307" s="196"/>
      <c r="G307" s="150"/>
      <c r="H307" s="150"/>
      <c r="I307" s="178"/>
      <c r="J307" s="178"/>
      <c r="L307" s="184"/>
      <c r="M307" s="184"/>
      <c r="N307" s="184"/>
      <c r="O307" s="184"/>
      <c r="P307" s="184"/>
      <c r="S307" s="151"/>
      <c r="V307" s="150"/>
      <c r="W307" s="152"/>
      <c r="AB307" s="150"/>
    </row>
    <row r="308" spans="2:28" s="35" customFormat="1" ht="39.75" customHeight="1">
      <c r="B308" s="195"/>
      <c r="C308" s="151"/>
      <c r="D308" s="184"/>
      <c r="F308" s="196"/>
      <c r="G308" s="150"/>
      <c r="H308" s="150"/>
      <c r="I308" s="178"/>
      <c r="J308" s="178"/>
      <c r="L308" s="184"/>
      <c r="M308" s="184"/>
      <c r="N308" s="184"/>
      <c r="O308" s="184"/>
      <c r="P308" s="184"/>
      <c r="S308" s="151"/>
      <c r="V308" s="150"/>
      <c r="W308" s="152"/>
      <c r="AB308" s="150"/>
    </row>
    <row r="309" spans="2:28" s="35" customFormat="1" ht="39.75" customHeight="1">
      <c r="B309" s="195"/>
      <c r="C309" s="151"/>
      <c r="D309" s="184"/>
      <c r="F309" s="196"/>
      <c r="G309" s="150"/>
      <c r="H309" s="150"/>
      <c r="I309" s="178"/>
      <c r="J309" s="178"/>
      <c r="L309" s="184"/>
      <c r="M309" s="184"/>
      <c r="N309" s="184"/>
      <c r="O309" s="184"/>
      <c r="P309" s="184"/>
      <c r="S309" s="151"/>
      <c r="V309" s="150"/>
      <c r="W309" s="152"/>
      <c r="AB309" s="150"/>
    </row>
    <row r="310" spans="2:28" s="35" customFormat="1" ht="39.75" customHeight="1">
      <c r="B310" s="195"/>
      <c r="C310" s="151"/>
      <c r="D310" s="184"/>
      <c r="F310" s="196"/>
      <c r="G310" s="150"/>
      <c r="H310" s="150"/>
      <c r="I310" s="178"/>
      <c r="J310" s="178"/>
      <c r="L310" s="184"/>
      <c r="M310" s="184"/>
      <c r="N310" s="184"/>
      <c r="O310" s="184"/>
      <c r="P310" s="184"/>
      <c r="S310" s="151"/>
      <c r="V310" s="150"/>
      <c r="W310" s="152"/>
      <c r="AB310" s="150"/>
    </row>
    <row r="311" spans="2:28" s="35" customFormat="1" ht="39.75" customHeight="1">
      <c r="B311" s="195"/>
      <c r="C311" s="151"/>
      <c r="D311" s="184"/>
      <c r="F311" s="196"/>
      <c r="G311" s="150"/>
      <c r="H311" s="150"/>
      <c r="I311" s="178"/>
      <c r="J311" s="178"/>
      <c r="L311" s="184"/>
      <c r="M311" s="184"/>
      <c r="N311" s="184"/>
      <c r="O311" s="184"/>
      <c r="P311" s="184"/>
      <c r="S311" s="151"/>
      <c r="V311" s="150"/>
      <c r="W311" s="152"/>
      <c r="AB311" s="150"/>
    </row>
    <row r="312" spans="2:28" s="35" customFormat="1" ht="39.75" customHeight="1">
      <c r="B312" s="195"/>
      <c r="C312" s="151"/>
      <c r="D312" s="184"/>
      <c r="F312" s="196"/>
      <c r="G312" s="150"/>
      <c r="H312" s="150"/>
      <c r="I312" s="178"/>
      <c r="J312" s="178"/>
      <c r="L312" s="184"/>
      <c r="M312" s="184"/>
      <c r="N312" s="184"/>
      <c r="O312" s="184"/>
      <c r="P312" s="184"/>
      <c r="S312" s="151"/>
      <c r="V312" s="150"/>
      <c r="W312" s="152"/>
      <c r="AB312" s="150"/>
    </row>
    <row r="313" spans="2:28" s="35" customFormat="1" ht="39.75" customHeight="1">
      <c r="B313" s="195"/>
      <c r="C313" s="151"/>
      <c r="D313" s="184"/>
      <c r="F313" s="196"/>
      <c r="G313" s="150"/>
      <c r="H313" s="150"/>
      <c r="I313" s="178"/>
      <c r="J313" s="178"/>
      <c r="L313" s="184"/>
      <c r="M313" s="184"/>
      <c r="N313" s="184"/>
      <c r="O313" s="184"/>
      <c r="P313" s="184"/>
      <c r="S313" s="151"/>
      <c r="V313" s="150"/>
      <c r="W313" s="152"/>
      <c r="AB313" s="150"/>
    </row>
    <row r="314" spans="2:28" s="35" customFormat="1" ht="39.75" customHeight="1">
      <c r="B314" s="195"/>
      <c r="C314" s="151"/>
      <c r="D314" s="184"/>
      <c r="F314" s="196"/>
      <c r="G314" s="150"/>
      <c r="H314" s="150"/>
      <c r="I314" s="178"/>
      <c r="J314" s="178"/>
      <c r="L314" s="184"/>
      <c r="M314" s="184"/>
      <c r="N314" s="184"/>
      <c r="O314" s="184"/>
      <c r="P314" s="184"/>
      <c r="S314" s="151"/>
      <c r="V314" s="150"/>
      <c r="W314" s="152"/>
      <c r="AB314" s="150"/>
    </row>
    <row r="315" spans="2:28" s="35" customFormat="1" ht="39.75" customHeight="1">
      <c r="B315" s="195"/>
      <c r="C315" s="151"/>
      <c r="D315" s="184"/>
      <c r="F315" s="196"/>
      <c r="G315" s="150"/>
      <c r="H315" s="150"/>
      <c r="I315" s="178"/>
      <c r="J315" s="178"/>
      <c r="L315" s="184"/>
      <c r="M315" s="184"/>
      <c r="N315" s="184"/>
      <c r="O315" s="184"/>
      <c r="P315" s="184"/>
      <c r="S315" s="151"/>
      <c r="V315" s="150"/>
      <c r="W315" s="152"/>
      <c r="AB315" s="150"/>
    </row>
    <row r="316" spans="2:28" s="35" customFormat="1" ht="39.75" customHeight="1">
      <c r="B316" s="195"/>
      <c r="C316" s="151"/>
      <c r="D316" s="184"/>
      <c r="F316" s="196"/>
      <c r="G316" s="150"/>
      <c r="H316" s="150"/>
      <c r="I316" s="178"/>
      <c r="J316" s="178"/>
      <c r="L316" s="184"/>
      <c r="M316" s="184"/>
      <c r="N316" s="184"/>
      <c r="O316" s="184"/>
      <c r="P316" s="184"/>
      <c r="S316" s="151"/>
      <c r="V316" s="150"/>
      <c r="W316" s="152"/>
      <c r="AB316" s="150"/>
    </row>
    <row r="317" spans="2:28" s="35" customFormat="1" ht="39.75" customHeight="1">
      <c r="B317" s="195"/>
      <c r="C317" s="151"/>
      <c r="D317" s="184"/>
      <c r="F317" s="196"/>
      <c r="G317" s="150"/>
      <c r="H317" s="150"/>
      <c r="I317" s="178"/>
      <c r="J317" s="178"/>
      <c r="L317" s="184"/>
      <c r="M317" s="184"/>
      <c r="N317" s="184"/>
      <c r="O317" s="184"/>
      <c r="P317" s="184"/>
      <c r="S317" s="151"/>
      <c r="V317" s="150"/>
      <c r="W317" s="152"/>
      <c r="AB317" s="150"/>
    </row>
    <row r="318" spans="2:28" s="35" customFormat="1" ht="39.75" customHeight="1">
      <c r="B318" s="195"/>
      <c r="C318" s="151"/>
      <c r="D318" s="184"/>
      <c r="F318" s="196"/>
      <c r="G318" s="150"/>
      <c r="H318" s="150"/>
      <c r="I318" s="178"/>
      <c r="J318" s="178"/>
      <c r="L318" s="184"/>
      <c r="M318" s="184"/>
      <c r="N318" s="184"/>
      <c r="O318" s="184"/>
      <c r="P318" s="184"/>
      <c r="S318" s="151"/>
      <c r="V318" s="150"/>
      <c r="W318" s="152"/>
      <c r="AB318" s="150"/>
    </row>
    <row r="319" spans="2:28" s="35" customFormat="1" ht="39.75" customHeight="1">
      <c r="B319" s="195"/>
      <c r="C319" s="151"/>
      <c r="D319" s="184"/>
      <c r="F319" s="196"/>
      <c r="G319" s="150"/>
      <c r="H319" s="150"/>
      <c r="I319" s="178"/>
      <c r="J319" s="178"/>
      <c r="L319" s="184"/>
      <c r="M319" s="184"/>
      <c r="N319" s="184"/>
      <c r="O319" s="184"/>
      <c r="P319" s="184"/>
      <c r="S319" s="151"/>
      <c r="V319" s="150"/>
      <c r="W319" s="152"/>
      <c r="AB319" s="150"/>
    </row>
    <row r="320" spans="2:28" s="35" customFormat="1" ht="39.75" customHeight="1">
      <c r="B320" s="195"/>
      <c r="C320" s="151"/>
      <c r="D320" s="184"/>
      <c r="F320" s="196"/>
      <c r="G320" s="150"/>
      <c r="H320" s="150"/>
      <c r="I320" s="178"/>
      <c r="J320" s="178"/>
      <c r="L320" s="184"/>
      <c r="M320" s="184"/>
      <c r="N320" s="184"/>
      <c r="O320" s="184"/>
      <c r="P320" s="184"/>
      <c r="S320" s="151"/>
      <c r="V320" s="150"/>
      <c r="W320" s="152"/>
      <c r="AB320" s="150"/>
    </row>
    <row r="321" spans="2:28" s="35" customFormat="1" ht="39.75" customHeight="1">
      <c r="B321" s="195"/>
      <c r="C321" s="151"/>
      <c r="D321" s="184"/>
      <c r="F321" s="196"/>
      <c r="G321" s="150"/>
      <c r="H321" s="150"/>
      <c r="I321" s="178"/>
      <c r="J321" s="178"/>
      <c r="L321" s="184"/>
      <c r="M321" s="184"/>
      <c r="N321" s="184"/>
      <c r="O321" s="184"/>
      <c r="P321" s="184"/>
      <c r="S321" s="151"/>
      <c r="V321" s="150"/>
      <c r="W321" s="152"/>
      <c r="AB321" s="150"/>
    </row>
    <row r="322" spans="2:28" s="35" customFormat="1" ht="39.75" customHeight="1">
      <c r="B322" s="195"/>
      <c r="C322" s="151"/>
      <c r="D322" s="184"/>
      <c r="F322" s="196"/>
      <c r="G322" s="150"/>
      <c r="H322" s="150"/>
      <c r="I322" s="178"/>
      <c r="J322" s="178"/>
      <c r="L322" s="184"/>
      <c r="M322" s="184"/>
      <c r="N322" s="184"/>
      <c r="O322" s="184"/>
      <c r="P322" s="184"/>
      <c r="S322" s="151"/>
      <c r="V322" s="150"/>
      <c r="W322" s="152"/>
      <c r="AB322" s="150"/>
    </row>
    <row r="323" spans="2:28" s="35" customFormat="1" ht="39.75" customHeight="1">
      <c r="B323" s="195"/>
      <c r="C323" s="151"/>
      <c r="D323" s="184"/>
      <c r="F323" s="196"/>
      <c r="G323" s="150"/>
      <c r="H323" s="150"/>
      <c r="I323" s="178"/>
      <c r="J323" s="178"/>
      <c r="L323" s="184"/>
      <c r="M323" s="184"/>
      <c r="N323" s="184"/>
      <c r="O323" s="184"/>
      <c r="P323" s="184"/>
      <c r="S323" s="151"/>
      <c r="V323" s="150"/>
      <c r="W323" s="152"/>
      <c r="AB323" s="150"/>
    </row>
    <row r="324" spans="2:28" s="35" customFormat="1" ht="39.75" customHeight="1">
      <c r="B324" s="195"/>
      <c r="C324" s="151"/>
      <c r="D324" s="184"/>
      <c r="F324" s="196"/>
      <c r="G324" s="150"/>
      <c r="H324" s="150"/>
      <c r="I324" s="178"/>
      <c r="J324" s="178"/>
      <c r="L324" s="184"/>
      <c r="M324" s="184"/>
      <c r="N324" s="184"/>
      <c r="O324" s="184"/>
      <c r="P324" s="184"/>
      <c r="S324" s="151"/>
      <c r="V324" s="150"/>
      <c r="W324" s="152"/>
      <c r="AB324" s="150"/>
    </row>
    <row r="325" spans="2:28" s="35" customFormat="1" ht="39.75" customHeight="1">
      <c r="B325" s="195"/>
      <c r="C325" s="151"/>
      <c r="D325" s="184"/>
      <c r="F325" s="196"/>
      <c r="G325" s="150"/>
      <c r="H325" s="150"/>
      <c r="I325" s="178"/>
      <c r="J325" s="178"/>
      <c r="L325" s="184"/>
      <c r="M325" s="184"/>
      <c r="N325" s="184"/>
      <c r="O325" s="184"/>
      <c r="P325" s="184"/>
      <c r="S325" s="151"/>
      <c r="V325" s="150"/>
      <c r="W325" s="152"/>
      <c r="AB325" s="150"/>
    </row>
    <row r="326" spans="2:28" s="35" customFormat="1" ht="39.75" customHeight="1">
      <c r="B326" s="195"/>
      <c r="C326" s="151"/>
      <c r="D326" s="184"/>
      <c r="F326" s="196"/>
      <c r="G326" s="150"/>
      <c r="H326" s="150"/>
      <c r="I326" s="178"/>
      <c r="J326" s="178"/>
      <c r="L326" s="184"/>
      <c r="M326" s="184"/>
      <c r="N326" s="184"/>
      <c r="O326" s="184"/>
      <c r="P326" s="184"/>
      <c r="S326" s="151"/>
      <c r="V326" s="150"/>
      <c r="W326" s="152"/>
      <c r="AB326" s="150"/>
    </row>
    <row r="327" spans="2:28" s="35" customFormat="1" ht="39.75" customHeight="1">
      <c r="B327" s="195"/>
      <c r="C327" s="151"/>
      <c r="D327" s="184"/>
      <c r="F327" s="196"/>
      <c r="G327" s="150"/>
      <c r="H327" s="150"/>
      <c r="I327" s="178"/>
      <c r="J327" s="178"/>
      <c r="L327" s="184"/>
      <c r="M327" s="184"/>
      <c r="N327" s="184"/>
      <c r="O327" s="184"/>
      <c r="P327" s="184"/>
      <c r="S327" s="151"/>
      <c r="V327" s="150"/>
      <c r="W327" s="152"/>
      <c r="AB327" s="150"/>
    </row>
    <row r="328" spans="2:28" s="35" customFormat="1" ht="39.75" customHeight="1">
      <c r="B328" s="195"/>
      <c r="C328" s="151"/>
      <c r="D328" s="184"/>
      <c r="F328" s="196"/>
      <c r="G328" s="150"/>
      <c r="H328" s="150"/>
      <c r="I328" s="178"/>
      <c r="J328" s="178"/>
      <c r="L328" s="184"/>
      <c r="M328" s="184"/>
      <c r="N328" s="184"/>
      <c r="O328" s="184"/>
      <c r="P328" s="184"/>
      <c r="S328" s="151"/>
      <c r="V328" s="150"/>
      <c r="W328" s="152"/>
      <c r="AB328" s="150"/>
    </row>
    <row r="329" spans="2:28" s="35" customFormat="1" ht="39.75" customHeight="1">
      <c r="B329" s="195"/>
      <c r="C329" s="151"/>
      <c r="D329" s="184"/>
      <c r="F329" s="196"/>
      <c r="G329" s="150"/>
      <c r="H329" s="150"/>
      <c r="I329" s="178"/>
      <c r="J329" s="178"/>
      <c r="L329" s="184"/>
      <c r="M329" s="184"/>
      <c r="N329" s="184"/>
      <c r="O329" s="184"/>
      <c r="P329" s="184"/>
      <c r="S329" s="151"/>
      <c r="V329" s="150"/>
      <c r="W329" s="152"/>
      <c r="AB329" s="150"/>
    </row>
    <row r="330" spans="2:28" s="35" customFormat="1" ht="39.75" customHeight="1">
      <c r="B330" s="195"/>
      <c r="C330" s="151"/>
      <c r="D330" s="184"/>
      <c r="F330" s="196"/>
      <c r="G330" s="150"/>
      <c r="H330" s="150"/>
      <c r="I330" s="178"/>
      <c r="J330" s="178"/>
      <c r="L330" s="184"/>
      <c r="M330" s="184"/>
      <c r="N330" s="184"/>
      <c r="O330" s="184"/>
      <c r="P330" s="184"/>
      <c r="S330" s="151"/>
      <c r="V330" s="150"/>
      <c r="W330" s="152"/>
      <c r="AB330" s="150"/>
    </row>
    <row r="331" spans="2:28" s="35" customFormat="1" ht="39.75" customHeight="1">
      <c r="B331" s="195"/>
      <c r="C331" s="151"/>
      <c r="D331" s="184"/>
      <c r="F331" s="196"/>
      <c r="G331" s="150"/>
      <c r="H331" s="150"/>
      <c r="I331" s="178"/>
      <c r="J331" s="178"/>
      <c r="L331" s="184"/>
      <c r="M331" s="184"/>
      <c r="N331" s="184"/>
      <c r="O331" s="184"/>
      <c r="P331" s="184"/>
      <c r="S331" s="151"/>
      <c r="V331" s="150"/>
      <c r="W331" s="152"/>
      <c r="AB331" s="150"/>
    </row>
    <row r="332" spans="2:28" s="35" customFormat="1" ht="39.75" customHeight="1">
      <c r="B332" s="195"/>
      <c r="C332" s="151"/>
      <c r="D332" s="184"/>
      <c r="F332" s="196"/>
      <c r="G332" s="150"/>
      <c r="H332" s="150"/>
      <c r="I332" s="178"/>
      <c r="J332" s="178"/>
      <c r="L332" s="184"/>
      <c r="M332" s="184"/>
      <c r="N332" s="184"/>
      <c r="O332" s="184"/>
      <c r="P332" s="184"/>
      <c r="S332" s="151"/>
      <c r="V332" s="150"/>
      <c r="W332" s="152"/>
      <c r="AB332" s="150"/>
    </row>
    <row r="333" spans="2:28" s="35" customFormat="1" ht="39.75" customHeight="1">
      <c r="B333" s="195"/>
      <c r="C333" s="151"/>
      <c r="D333" s="184"/>
      <c r="F333" s="196"/>
      <c r="G333" s="150"/>
      <c r="H333" s="150"/>
      <c r="I333" s="178"/>
      <c r="J333" s="178"/>
      <c r="L333" s="184"/>
      <c r="M333" s="184"/>
      <c r="N333" s="184"/>
      <c r="O333" s="184"/>
      <c r="P333" s="184"/>
      <c r="S333" s="151"/>
      <c r="V333" s="150"/>
      <c r="W333" s="152"/>
      <c r="AB333" s="150"/>
    </row>
    <row r="334" spans="2:28" s="35" customFormat="1" ht="39.75" customHeight="1">
      <c r="B334" s="195"/>
      <c r="C334" s="151"/>
      <c r="D334" s="184"/>
      <c r="F334" s="196"/>
      <c r="G334" s="150"/>
      <c r="H334" s="150"/>
      <c r="I334" s="178"/>
      <c r="J334" s="178"/>
      <c r="L334" s="184"/>
      <c r="M334" s="184"/>
      <c r="N334" s="184"/>
      <c r="O334" s="184"/>
      <c r="P334" s="184"/>
      <c r="S334" s="151"/>
      <c r="V334" s="150"/>
      <c r="W334" s="152"/>
      <c r="AB334" s="150"/>
    </row>
    <row r="335" spans="2:28" s="35" customFormat="1" ht="39.75" customHeight="1">
      <c r="B335" s="195"/>
      <c r="C335" s="151"/>
      <c r="D335" s="184"/>
      <c r="F335" s="196"/>
      <c r="G335" s="150"/>
      <c r="H335" s="150"/>
      <c r="I335" s="178"/>
      <c r="J335" s="178"/>
      <c r="L335" s="184"/>
      <c r="M335" s="184"/>
      <c r="N335" s="184"/>
      <c r="O335" s="184"/>
      <c r="P335" s="184"/>
      <c r="S335" s="151"/>
      <c r="V335" s="150"/>
      <c r="W335" s="152"/>
      <c r="AB335" s="150"/>
    </row>
    <row r="336" spans="2:28" s="35" customFormat="1" ht="39.75" customHeight="1">
      <c r="B336" s="195"/>
      <c r="C336" s="151"/>
      <c r="D336" s="184"/>
      <c r="F336" s="196"/>
      <c r="G336" s="150"/>
      <c r="H336" s="150"/>
      <c r="I336" s="178"/>
      <c r="J336" s="178"/>
      <c r="L336" s="184"/>
      <c r="M336" s="184"/>
      <c r="N336" s="184"/>
      <c r="O336" s="184"/>
      <c r="P336" s="184"/>
      <c r="S336" s="151"/>
      <c r="V336" s="150"/>
      <c r="W336" s="152"/>
      <c r="AB336" s="150"/>
    </row>
    <row r="337" spans="2:28" s="35" customFormat="1" ht="39.75" customHeight="1">
      <c r="B337" s="195"/>
      <c r="C337" s="151"/>
      <c r="D337" s="184"/>
      <c r="F337" s="196"/>
      <c r="G337" s="150"/>
      <c r="H337" s="150"/>
      <c r="I337" s="178"/>
      <c r="J337" s="178"/>
      <c r="L337" s="184"/>
      <c r="M337" s="184"/>
      <c r="N337" s="184"/>
      <c r="O337" s="184"/>
      <c r="P337" s="184"/>
      <c r="S337" s="151"/>
      <c r="V337" s="150"/>
      <c r="W337" s="152"/>
      <c r="AB337" s="150"/>
    </row>
    <row r="338" spans="2:28" s="35" customFormat="1" ht="39.75" customHeight="1">
      <c r="B338" s="195"/>
      <c r="C338" s="151"/>
      <c r="D338" s="184"/>
      <c r="F338" s="196"/>
      <c r="G338" s="150"/>
      <c r="H338" s="150"/>
      <c r="I338" s="178"/>
      <c r="J338" s="178"/>
      <c r="L338" s="184"/>
      <c r="M338" s="184"/>
      <c r="N338" s="184"/>
      <c r="O338" s="184"/>
      <c r="P338" s="184"/>
      <c r="S338" s="151"/>
      <c r="V338" s="150"/>
      <c r="W338" s="152"/>
      <c r="AB338" s="150"/>
    </row>
    <row r="339" spans="2:28" s="35" customFormat="1" ht="39.75" customHeight="1">
      <c r="B339" s="195"/>
      <c r="C339" s="151"/>
      <c r="D339" s="184"/>
      <c r="F339" s="196"/>
      <c r="G339" s="150"/>
      <c r="H339" s="150"/>
      <c r="I339" s="178"/>
      <c r="J339" s="178"/>
      <c r="L339" s="184"/>
      <c r="M339" s="184"/>
      <c r="N339" s="184"/>
      <c r="O339" s="184"/>
      <c r="P339" s="184"/>
      <c r="S339" s="151"/>
      <c r="V339" s="150"/>
      <c r="W339" s="152"/>
      <c r="AB339" s="150"/>
    </row>
    <row r="340" spans="2:28" s="35" customFormat="1" ht="39.75" customHeight="1">
      <c r="B340" s="195"/>
      <c r="C340" s="151"/>
      <c r="D340" s="184"/>
      <c r="F340" s="196"/>
      <c r="G340" s="150"/>
      <c r="H340" s="150"/>
      <c r="I340" s="178"/>
      <c r="J340" s="178"/>
      <c r="L340" s="184"/>
      <c r="M340" s="184"/>
      <c r="N340" s="184"/>
      <c r="O340" s="184"/>
      <c r="P340" s="184"/>
      <c r="S340" s="151"/>
      <c r="V340" s="150"/>
      <c r="W340" s="152"/>
      <c r="AB340" s="150"/>
    </row>
    <row r="341" spans="2:28" s="35" customFormat="1" ht="39.75" customHeight="1">
      <c r="B341" s="195"/>
      <c r="C341" s="151"/>
      <c r="D341" s="184"/>
      <c r="F341" s="196"/>
      <c r="G341" s="150"/>
      <c r="H341" s="150"/>
      <c r="I341" s="178"/>
      <c r="J341" s="178"/>
      <c r="L341" s="184"/>
      <c r="M341" s="184"/>
      <c r="N341" s="184"/>
      <c r="O341" s="184"/>
      <c r="P341" s="184"/>
      <c r="S341" s="151"/>
      <c r="V341" s="150"/>
      <c r="W341" s="152"/>
      <c r="AB341" s="150"/>
    </row>
    <row r="342" spans="2:28" s="35" customFormat="1" ht="39.75" customHeight="1">
      <c r="B342" s="195"/>
      <c r="C342" s="151"/>
      <c r="D342" s="184"/>
      <c r="F342" s="196"/>
      <c r="G342" s="150"/>
      <c r="H342" s="150"/>
      <c r="I342" s="178"/>
      <c r="J342" s="178"/>
      <c r="L342" s="184"/>
      <c r="M342" s="184"/>
      <c r="N342" s="184"/>
      <c r="O342" s="184"/>
      <c r="P342" s="184"/>
      <c r="S342" s="151"/>
      <c r="V342" s="150"/>
      <c r="W342" s="152"/>
      <c r="AB342" s="150"/>
    </row>
    <row r="343" spans="2:28" s="35" customFormat="1" ht="39.75" customHeight="1">
      <c r="B343" s="195"/>
      <c r="C343" s="151"/>
      <c r="D343" s="184"/>
      <c r="F343" s="196"/>
      <c r="G343" s="150"/>
      <c r="H343" s="150"/>
      <c r="I343" s="178"/>
      <c r="J343" s="178"/>
      <c r="L343" s="184"/>
      <c r="M343" s="184"/>
      <c r="N343" s="184"/>
      <c r="O343" s="184"/>
      <c r="P343" s="184"/>
      <c r="S343" s="151"/>
      <c r="V343" s="150"/>
      <c r="W343" s="152"/>
      <c r="AB343" s="150"/>
    </row>
    <row r="344" spans="2:28" s="35" customFormat="1" ht="39.75" customHeight="1">
      <c r="B344" s="195"/>
      <c r="C344" s="151"/>
      <c r="D344" s="184"/>
      <c r="F344" s="196"/>
      <c r="G344" s="150"/>
      <c r="H344" s="150"/>
      <c r="I344" s="178"/>
      <c r="J344" s="178"/>
      <c r="L344" s="184"/>
      <c r="M344" s="184"/>
      <c r="N344" s="184"/>
      <c r="O344" s="184"/>
      <c r="P344" s="184"/>
      <c r="S344" s="151"/>
      <c r="V344" s="150"/>
      <c r="W344" s="152"/>
      <c r="AB344" s="150"/>
    </row>
    <row r="345" spans="2:28" s="35" customFormat="1" ht="39.75" customHeight="1">
      <c r="B345" s="195"/>
      <c r="C345" s="151"/>
      <c r="D345" s="184"/>
      <c r="F345" s="196"/>
      <c r="G345" s="150"/>
      <c r="H345" s="150"/>
      <c r="I345" s="178"/>
      <c r="J345" s="178"/>
      <c r="L345" s="184"/>
      <c r="M345" s="184"/>
      <c r="N345" s="184"/>
      <c r="O345" s="184"/>
      <c r="P345" s="184"/>
      <c r="S345" s="151"/>
      <c r="V345" s="150"/>
      <c r="W345" s="152"/>
      <c r="AB345" s="150"/>
    </row>
    <row r="346" spans="2:28" s="35" customFormat="1" ht="39.75" customHeight="1">
      <c r="B346" s="195"/>
      <c r="C346" s="151"/>
      <c r="D346" s="184"/>
      <c r="F346" s="196"/>
      <c r="G346" s="150"/>
      <c r="H346" s="150"/>
      <c r="I346" s="178"/>
      <c r="J346" s="178"/>
      <c r="L346" s="184"/>
      <c r="M346" s="184"/>
      <c r="N346" s="184"/>
      <c r="O346" s="184"/>
      <c r="P346" s="184"/>
      <c r="S346" s="151"/>
      <c r="V346" s="150"/>
      <c r="W346" s="152"/>
      <c r="AB346" s="150"/>
    </row>
    <row r="347" spans="2:28" s="35" customFormat="1" ht="39.75" customHeight="1">
      <c r="B347" s="195"/>
      <c r="C347" s="151"/>
      <c r="D347" s="184"/>
      <c r="F347" s="196"/>
      <c r="G347" s="150"/>
      <c r="H347" s="150"/>
      <c r="I347" s="178"/>
      <c r="J347" s="178"/>
      <c r="L347" s="184"/>
      <c r="M347" s="184"/>
      <c r="N347" s="184"/>
      <c r="O347" s="184"/>
      <c r="P347" s="184"/>
      <c r="S347" s="151"/>
      <c r="V347" s="150"/>
      <c r="W347" s="152"/>
      <c r="AB347" s="150"/>
    </row>
    <row r="348" spans="2:28" s="35" customFormat="1" ht="39.75" customHeight="1">
      <c r="B348" s="195"/>
      <c r="C348" s="151"/>
      <c r="D348" s="184"/>
      <c r="F348" s="196"/>
      <c r="G348" s="150"/>
      <c r="H348" s="150"/>
      <c r="I348" s="178"/>
      <c r="J348" s="178"/>
      <c r="L348" s="184"/>
      <c r="M348" s="184"/>
      <c r="N348" s="184"/>
      <c r="O348" s="184"/>
      <c r="P348" s="184"/>
      <c r="S348" s="151"/>
      <c r="V348" s="150"/>
      <c r="W348" s="152"/>
      <c r="AB348" s="150"/>
    </row>
    <row r="349" spans="2:28" s="35" customFormat="1" ht="39.75" customHeight="1">
      <c r="B349" s="195"/>
      <c r="C349" s="151"/>
      <c r="D349" s="184"/>
      <c r="F349" s="196"/>
      <c r="G349" s="150"/>
      <c r="H349" s="150"/>
      <c r="I349" s="178"/>
      <c r="J349" s="178"/>
      <c r="L349" s="184"/>
      <c r="M349" s="184"/>
      <c r="N349" s="184"/>
      <c r="O349" s="184"/>
      <c r="P349" s="184"/>
      <c r="S349" s="151"/>
      <c r="V349" s="150"/>
      <c r="W349" s="152"/>
      <c r="AB349" s="150"/>
    </row>
    <row r="350" spans="2:28" s="35" customFormat="1" ht="39.75" customHeight="1">
      <c r="B350" s="195"/>
      <c r="C350" s="151"/>
      <c r="D350" s="184"/>
      <c r="F350" s="196"/>
      <c r="G350" s="150"/>
      <c r="H350" s="150"/>
      <c r="I350" s="178"/>
      <c r="J350" s="178"/>
      <c r="L350" s="184"/>
      <c r="M350" s="184"/>
      <c r="N350" s="184"/>
      <c r="O350" s="184"/>
      <c r="P350" s="184"/>
      <c r="S350" s="151"/>
      <c r="V350" s="150"/>
      <c r="W350" s="152"/>
      <c r="AB350" s="150"/>
    </row>
    <row r="351" spans="2:28" s="35" customFormat="1" ht="39.75" customHeight="1">
      <c r="B351" s="195"/>
      <c r="C351" s="151"/>
      <c r="D351" s="184"/>
      <c r="F351" s="196"/>
      <c r="G351" s="150"/>
      <c r="H351" s="150"/>
      <c r="I351" s="178"/>
      <c r="J351" s="178"/>
      <c r="L351" s="184"/>
      <c r="M351" s="184"/>
      <c r="N351" s="184"/>
      <c r="O351" s="184"/>
      <c r="P351" s="184"/>
      <c r="S351" s="151"/>
      <c r="V351" s="150"/>
      <c r="W351" s="152"/>
      <c r="AB351" s="150"/>
    </row>
    <row r="352" spans="2:28" s="35" customFormat="1" ht="39.75" customHeight="1">
      <c r="B352" s="195"/>
      <c r="C352" s="151"/>
      <c r="D352" s="184"/>
      <c r="F352" s="196"/>
      <c r="G352" s="150"/>
      <c r="H352" s="150"/>
      <c r="I352" s="178"/>
      <c r="J352" s="178"/>
      <c r="L352" s="184"/>
      <c r="M352" s="184"/>
      <c r="N352" s="184"/>
      <c r="O352" s="184"/>
      <c r="P352" s="184"/>
      <c r="S352" s="151"/>
      <c r="V352" s="150"/>
      <c r="W352" s="152"/>
      <c r="AB352" s="150"/>
    </row>
    <row r="353" spans="2:28" s="35" customFormat="1" ht="39.75" customHeight="1">
      <c r="B353" s="195"/>
      <c r="C353" s="151"/>
      <c r="D353" s="184"/>
      <c r="F353" s="196"/>
      <c r="G353" s="150"/>
      <c r="H353" s="150"/>
      <c r="I353" s="178"/>
      <c r="J353" s="178"/>
      <c r="L353" s="184"/>
      <c r="M353" s="184"/>
      <c r="N353" s="184"/>
      <c r="O353" s="184"/>
      <c r="P353" s="184"/>
      <c r="S353" s="151"/>
      <c r="V353" s="150"/>
      <c r="W353" s="152"/>
      <c r="AB353" s="150"/>
    </row>
    <row r="354" spans="2:28" s="35" customFormat="1" ht="39.75" customHeight="1">
      <c r="B354" s="195"/>
      <c r="C354" s="151"/>
      <c r="D354" s="184"/>
      <c r="F354" s="196"/>
      <c r="G354" s="150"/>
      <c r="H354" s="150"/>
      <c r="I354" s="178"/>
      <c r="J354" s="178"/>
      <c r="L354" s="184"/>
      <c r="M354" s="184"/>
      <c r="N354" s="184"/>
      <c r="O354" s="184"/>
      <c r="P354" s="184"/>
      <c r="S354" s="151"/>
      <c r="V354" s="150"/>
      <c r="W354" s="152"/>
      <c r="AB354" s="150"/>
    </row>
    <row r="355" spans="2:28" s="35" customFormat="1" ht="39.75" customHeight="1">
      <c r="B355" s="195"/>
      <c r="C355" s="151"/>
      <c r="D355" s="184"/>
      <c r="F355" s="196"/>
      <c r="G355" s="150"/>
      <c r="H355" s="150"/>
      <c r="I355" s="178"/>
      <c r="J355" s="178"/>
      <c r="L355" s="184"/>
      <c r="M355" s="184"/>
      <c r="N355" s="184"/>
      <c r="O355" s="184"/>
      <c r="P355" s="184"/>
      <c r="S355" s="151"/>
      <c r="V355" s="150"/>
      <c r="W355" s="152"/>
      <c r="AB355" s="150"/>
    </row>
    <row r="356" spans="2:28" s="35" customFormat="1" ht="39.75" customHeight="1">
      <c r="B356" s="195"/>
      <c r="C356" s="151"/>
      <c r="D356" s="184"/>
      <c r="F356" s="196"/>
      <c r="G356" s="150"/>
      <c r="H356" s="150"/>
      <c r="I356" s="178"/>
      <c r="J356" s="178"/>
      <c r="L356" s="184"/>
      <c r="M356" s="184"/>
      <c r="N356" s="184"/>
      <c r="O356" s="184"/>
      <c r="P356" s="184"/>
      <c r="S356" s="151"/>
      <c r="V356" s="150"/>
      <c r="W356" s="152"/>
      <c r="AB356" s="150"/>
    </row>
    <row r="357" spans="2:28" s="35" customFormat="1" ht="39.75" customHeight="1">
      <c r="B357" s="195"/>
      <c r="C357" s="151"/>
      <c r="D357" s="184"/>
      <c r="F357" s="196"/>
      <c r="G357" s="150"/>
      <c r="H357" s="150"/>
      <c r="I357" s="178"/>
      <c r="J357" s="178"/>
      <c r="L357" s="184"/>
      <c r="M357" s="184"/>
      <c r="N357" s="184"/>
      <c r="O357" s="184"/>
      <c r="P357" s="184"/>
      <c r="S357" s="151"/>
      <c r="V357" s="150"/>
      <c r="W357" s="152"/>
      <c r="AB357" s="150"/>
    </row>
    <row r="358" spans="2:28" s="35" customFormat="1" ht="39.75" customHeight="1">
      <c r="B358" s="195"/>
      <c r="C358" s="151"/>
      <c r="D358" s="184"/>
      <c r="F358" s="196"/>
      <c r="G358" s="150"/>
      <c r="H358" s="150"/>
      <c r="I358" s="178"/>
      <c r="J358" s="178"/>
      <c r="L358" s="184"/>
      <c r="M358" s="184"/>
      <c r="N358" s="184"/>
      <c r="O358" s="184"/>
      <c r="P358" s="184"/>
      <c r="S358" s="151"/>
      <c r="V358" s="150"/>
      <c r="W358" s="152"/>
      <c r="AB358" s="150"/>
    </row>
    <row r="359" spans="2:28" s="35" customFormat="1" ht="39.75" customHeight="1">
      <c r="B359" s="195"/>
      <c r="C359" s="151"/>
      <c r="D359" s="184"/>
      <c r="F359" s="196"/>
      <c r="G359" s="150"/>
      <c r="H359" s="150"/>
      <c r="I359" s="178"/>
      <c r="J359" s="178"/>
      <c r="L359" s="184"/>
      <c r="M359" s="184"/>
      <c r="N359" s="184"/>
      <c r="O359" s="184"/>
      <c r="P359" s="184"/>
      <c r="S359" s="151"/>
      <c r="V359" s="150"/>
      <c r="W359" s="152"/>
      <c r="AB359" s="150"/>
    </row>
    <row r="360" spans="2:28" s="35" customFormat="1" ht="39.75" customHeight="1">
      <c r="B360" s="195"/>
      <c r="C360" s="151"/>
      <c r="D360" s="184"/>
      <c r="F360" s="196"/>
      <c r="G360" s="150"/>
      <c r="H360" s="150"/>
      <c r="I360" s="178"/>
      <c r="J360" s="178"/>
      <c r="L360" s="184"/>
      <c r="M360" s="184"/>
      <c r="N360" s="184"/>
      <c r="O360" s="184"/>
      <c r="P360" s="184"/>
      <c r="S360" s="151"/>
      <c r="V360" s="150"/>
      <c r="W360" s="152"/>
      <c r="AB360" s="150"/>
    </row>
    <row r="361" spans="2:28" s="35" customFormat="1" ht="39.75" customHeight="1">
      <c r="B361" s="195"/>
      <c r="C361" s="151"/>
      <c r="D361" s="184"/>
      <c r="F361" s="196"/>
      <c r="G361" s="150"/>
      <c r="H361" s="150"/>
      <c r="I361" s="178"/>
      <c r="J361" s="178"/>
      <c r="L361" s="184"/>
      <c r="M361" s="184"/>
      <c r="N361" s="184"/>
      <c r="O361" s="184"/>
      <c r="P361" s="184"/>
      <c r="S361" s="151"/>
      <c r="V361" s="150"/>
      <c r="W361" s="152"/>
      <c r="AB361" s="150"/>
    </row>
    <row r="362" spans="2:28" s="35" customFormat="1" ht="39.75" customHeight="1">
      <c r="B362" s="195"/>
      <c r="C362" s="151"/>
      <c r="D362" s="184"/>
      <c r="F362" s="196"/>
      <c r="G362" s="150"/>
      <c r="H362" s="150"/>
      <c r="I362" s="178"/>
      <c r="J362" s="178"/>
      <c r="L362" s="184"/>
      <c r="M362" s="184"/>
      <c r="N362" s="184"/>
      <c r="O362" s="184"/>
      <c r="P362" s="184"/>
      <c r="S362" s="151"/>
      <c r="V362" s="150"/>
      <c r="W362" s="152"/>
      <c r="AB362" s="150"/>
    </row>
    <row r="363" spans="2:28" s="35" customFormat="1" ht="39.75" customHeight="1">
      <c r="B363" s="195"/>
      <c r="C363" s="151"/>
      <c r="D363" s="184"/>
      <c r="F363" s="196"/>
      <c r="G363" s="150"/>
      <c r="H363" s="150"/>
      <c r="I363" s="178"/>
      <c r="J363" s="178"/>
      <c r="L363" s="184"/>
      <c r="M363" s="184"/>
      <c r="N363" s="184"/>
      <c r="O363" s="184"/>
      <c r="P363" s="184"/>
      <c r="S363" s="151"/>
      <c r="V363" s="150"/>
      <c r="W363" s="152"/>
      <c r="AB363" s="150"/>
    </row>
    <row r="364" spans="2:28" s="35" customFormat="1" ht="39.75" customHeight="1">
      <c r="B364" s="195"/>
      <c r="C364" s="151"/>
      <c r="D364" s="184"/>
      <c r="F364" s="196"/>
      <c r="G364" s="150"/>
      <c r="H364" s="150"/>
      <c r="I364" s="178"/>
      <c r="J364" s="178"/>
      <c r="L364" s="184"/>
      <c r="M364" s="184"/>
      <c r="N364" s="184"/>
      <c r="O364" s="184"/>
      <c r="P364" s="184"/>
      <c r="S364" s="151"/>
      <c r="V364" s="150"/>
      <c r="W364" s="152"/>
      <c r="AB364" s="150"/>
    </row>
    <row r="365" spans="2:28" s="35" customFormat="1" ht="39.75" customHeight="1">
      <c r="B365" s="195"/>
      <c r="C365" s="151"/>
      <c r="D365" s="184"/>
      <c r="F365" s="196"/>
      <c r="G365" s="150"/>
      <c r="H365" s="150"/>
      <c r="I365" s="178"/>
      <c r="J365" s="178"/>
      <c r="L365" s="184"/>
      <c r="M365" s="184"/>
      <c r="N365" s="184"/>
      <c r="O365" s="184"/>
      <c r="P365" s="184"/>
      <c r="S365" s="151"/>
      <c r="V365" s="150"/>
      <c r="W365" s="152"/>
      <c r="AB365" s="150"/>
    </row>
    <row r="366" spans="2:28" s="35" customFormat="1" ht="39.75" customHeight="1">
      <c r="B366" s="195"/>
      <c r="C366" s="151"/>
      <c r="D366" s="184"/>
      <c r="F366" s="196"/>
      <c r="G366" s="150"/>
      <c r="H366" s="150"/>
      <c r="I366" s="178"/>
      <c r="J366" s="178"/>
      <c r="L366" s="184"/>
      <c r="M366" s="184"/>
      <c r="N366" s="184"/>
      <c r="O366" s="184"/>
      <c r="P366" s="184"/>
      <c r="S366" s="151"/>
      <c r="V366" s="150"/>
      <c r="W366" s="152"/>
      <c r="AB366" s="150"/>
    </row>
    <row r="367" spans="2:28" s="35" customFormat="1" ht="39.75" customHeight="1">
      <c r="B367" s="195"/>
      <c r="C367" s="151"/>
      <c r="D367" s="184"/>
      <c r="F367" s="196"/>
      <c r="G367" s="150"/>
      <c r="H367" s="150"/>
      <c r="I367" s="178"/>
      <c r="J367" s="178"/>
      <c r="L367" s="184"/>
      <c r="M367" s="184"/>
      <c r="N367" s="184"/>
      <c r="O367" s="184"/>
      <c r="P367" s="184"/>
      <c r="S367" s="151"/>
      <c r="V367" s="150"/>
      <c r="W367" s="152"/>
      <c r="AB367" s="150"/>
    </row>
    <row r="368" spans="2:28" s="35" customFormat="1" ht="39.75" customHeight="1">
      <c r="B368" s="195"/>
      <c r="C368" s="151"/>
      <c r="D368" s="184"/>
      <c r="F368" s="196"/>
      <c r="G368" s="150"/>
      <c r="H368" s="150"/>
      <c r="I368" s="178"/>
      <c r="J368" s="178"/>
      <c r="L368" s="184"/>
      <c r="M368" s="184"/>
      <c r="N368" s="184"/>
      <c r="O368" s="184"/>
      <c r="P368" s="184"/>
      <c r="S368" s="151"/>
      <c r="V368" s="150"/>
      <c r="W368" s="152"/>
      <c r="AB368" s="150"/>
    </row>
    <row r="369" spans="2:28" s="35" customFormat="1" ht="39.75" customHeight="1">
      <c r="B369" s="195"/>
      <c r="C369" s="151"/>
      <c r="D369" s="184"/>
      <c r="F369" s="196"/>
      <c r="G369" s="150"/>
      <c r="H369" s="150"/>
      <c r="I369" s="178"/>
      <c r="J369" s="178"/>
      <c r="L369" s="184"/>
      <c r="M369" s="184"/>
      <c r="N369" s="184"/>
      <c r="O369" s="184"/>
      <c r="P369" s="184"/>
      <c r="S369" s="151"/>
      <c r="V369" s="150"/>
      <c r="W369" s="152"/>
      <c r="AB369" s="150"/>
    </row>
    <row r="370" spans="2:28" s="35" customFormat="1" ht="39.75" customHeight="1">
      <c r="B370" s="195"/>
      <c r="C370" s="151"/>
      <c r="D370" s="184"/>
      <c r="F370" s="196"/>
      <c r="G370" s="150"/>
      <c r="H370" s="150"/>
      <c r="I370" s="178"/>
      <c r="J370" s="178"/>
      <c r="L370" s="184"/>
      <c r="M370" s="184"/>
      <c r="N370" s="184"/>
      <c r="O370" s="184"/>
      <c r="P370" s="184"/>
      <c r="S370" s="151"/>
      <c r="V370" s="150"/>
      <c r="W370" s="152"/>
      <c r="AB370" s="150"/>
    </row>
    <row r="371" spans="2:28" s="35" customFormat="1" ht="39.75" customHeight="1">
      <c r="B371" s="195"/>
      <c r="C371" s="151"/>
      <c r="D371" s="184"/>
      <c r="F371" s="196"/>
      <c r="G371" s="150"/>
      <c r="H371" s="150"/>
      <c r="I371" s="178"/>
      <c r="J371" s="178"/>
      <c r="L371" s="184"/>
      <c r="M371" s="184"/>
      <c r="N371" s="184"/>
      <c r="O371" s="184"/>
      <c r="P371" s="184"/>
      <c r="S371" s="151"/>
      <c r="V371" s="150"/>
      <c r="W371" s="152"/>
      <c r="AB371" s="150"/>
    </row>
    <row r="372" spans="2:28" s="35" customFormat="1" ht="39.75" customHeight="1">
      <c r="B372" s="195"/>
      <c r="C372" s="151"/>
      <c r="D372" s="184"/>
      <c r="F372" s="196"/>
      <c r="G372" s="150"/>
      <c r="H372" s="150"/>
      <c r="I372" s="178"/>
      <c r="J372" s="178"/>
      <c r="L372" s="184"/>
      <c r="M372" s="184"/>
      <c r="N372" s="184"/>
      <c r="O372" s="184"/>
      <c r="P372" s="184"/>
      <c r="S372" s="151"/>
      <c r="V372" s="150"/>
      <c r="W372" s="152"/>
      <c r="AB372" s="150"/>
    </row>
    <row r="373" spans="2:28" s="35" customFormat="1" ht="39.75" customHeight="1">
      <c r="B373" s="195"/>
      <c r="C373" s="151"/>
      <c r="D373" s="184"/>
      <c r="F373" s="196"/>
      <c r="G373" s="150"/>
      <c r="H373" s="150"/>
      <c r="I373" s="178"/>
      <c r="J373" s="178"/>
      <c r="L373" s="184"/>
      <c r="M373" s="184"/>
      <c r="N373" s="184"/>
      <c r="O373" s="184"/>
      <c r="P373" s="184"/>
      <c r="S373" s="151"/>
      <c r="V373" s="150"/>
      <c r="W373" s="152"/>
      <c r="AB373" s="150"/>
    </row>
    <row r="374" spans="2:28" s="35" customFormat="1" ht="39.75" customHeight="1">
      <c r="B374" s="195"/>
      <c r="C374" s="151"/>
      <c r="D374" s="184"/>
      <c r="F374" s="196"/>
      <c r="G374" s="150"/>
      <c r="H374" s="150"/>
      <c r="I374" s="178"/>
      <c r="J374" s="178"/>
      <c r="L374" s="184"/>
      <c r="M374" s="184"/>
      <c r="N374" s="184"/>
      <c r="O374" s="184"/>
      <c r="P374" s="184"/>
      <c r="S374" s="151"/>
      <c r="V374" s="150"/>
      <c r="W374" s="152"/>
      <c r="AB374" s="150"/>
    </row>
    <row r="375" spans="2:28" s="35" customFormat="1" ht="39.75" customHeight="1">
      <c r="B375" s="195"/>
      <c r="C375" s="151"/>
      <c r="D375" s="184"/>
      <c r="F375" s="196"/>
      <c r="G375" s="150"/>
      <c r="H375" s="150"/>
      <c r="I375" s="178"/>
      <c r="J375" s="178"/>
      <c r="L375" s="184"/>
      <c r="M375" s="184"/>
      <c r="N375" s="184"/>
      <c r="O375" s="184"/>
      <c r="P375" s="184"/>
      <c r="S375" s="151"/>
      <c r="V375" s="150"/>
      <c r="W375" s="152"/>
      <c r="AB375" s="150"/>
    </row>
    <row r="376" spans="2:28" s="35" customFormat="1" ht="39.75" customHeight="1">
      <c r="B376" s="195"/>
      <c r="C376" s="151"/>
      <c r="D376" s="184"/>
      <c r="F376" s="196"/>
      <c r="G376" s="150"/>
      <c r="H376" s="150"/>
      <c r="I376" s="178"/>
      <c r="J376" s="178"/>
      <c r="L376" s="184"/>
      <c r="M376" s="184"/>
      <c r="N376" s="184"/>
      <c r="O376" s="184"/>
      <c r="P376" s="184"/>
      <c r="S376" s="151"/>
      <c r="V376" s="150"/>
      <c r="W376" s="152"/>
      <c r="AB376" s="150"/>
    </row>
    <row r="377" spans="2:28" s="35" customFormat="1" ht="39.75" customHeight="1">
      <c r="B377" s="195"/>
      <c r="C377" s="151"/>
      <c r="D377" s="184"/>
      <c r="F377" s="196"/>
      <c r="G377" s="150"/>
      <c r="H377" s="150"/>
      <c r="I377" s="178"/>
      <c r="J377" s="178"/>
      <c r="L377" s="184"/>
      <c r="M377" s="184"/>
      <c r="N377" s="184"/>
      <c r="O377" s="184"/>
      <c r="P377" s="184"/>
      <c r="S377" s="151"/>
      <c r="V377" s="150"/>
      <c r="W377" s="152"/>
      <c r="AB377" s="150"/>
    </row>
    <row r="378" spans="2:28" s="35" customFormat="1" ht="39.75" customHeight="1">
      <c r="B378" s="195"/>
      <c r="C378" s="151"/>
      <c r="D378" s="184"/>
      <c r="F378" s="196"/>
      <c r="G378" s="150"/>
      <c r="H378" s="150"/>
      <c r="I378" s="178"/>
      <c r="J378" s="178"/>
      <c r="L378" s="184"/>
      <c r="M378" s="184"/>
      <c r="N378" s="184"/>
      <c r="O378" s="184"/>
      <c r="P378" s="184"/>
      <c r="S378" s="151"/>
      <c r="V378" s="150"/>
      <c r="W378" s="152"/>
      <c r="AB378" s="150"/>
    </row>
    <row r="379" spans="2:28" s="35" customFormat="1" ht="39.75" customHeight="1">
      <c r="B379" s="195"/>
      <c r="C379" s="151"/>
      <c r="D379" s="184"/>
      <c r="F379" s="196"/>
      <c r="G379" s="150"/>
      <c r="H379" s="150"/>
      <c r="I379" s="178"/>
      <c r="J379" s="178"/>
      <c r="L379" s="184"/>
      <c r="M379" s="184"/>
      <c r="N379" s="184"/>
      <c r="O379" s="184"/>
      <c r="P379" s="184"/>
      <c r="S379" s="151"/>
      <c r="V379" s="150"/>
      <c r="W379" s="152"/>
      <c r="AB379" s="150"/>
    </row>
    <row r="380" spans="2:28" s="35" customFormat="1" ht="39.75" customHeight="1">
      <c r="B380" s="195"/>
      <c r="C380" s="151"/>
      <c r="D380" s="184"/>
      <c r="F380" s="196"/>
      <c r="G380" s="150"/>
      <c r="H380" s="150"/>
      <c r="I380" s="178"/>
      <c r="J380" s="178"/>
      <c r="L380" s="184"/>
      <c r="M380" s="184"/>
      <c r="N380" s="184"/>
      <c r="O380" s="184"/>
      <c r="P380" s="184"/>
      <c r="S380" s="151"/>
      <c r="V380" s="150"/>
      <c r="W380" s="152"/>
      <c r="AB380" s="150"/>
    </row>
    <row r="381" spans="2:28" s="35" customFormat="1" ht="39.75" customHeight="1">
      <c r="B381" s="195"/>
      <c r="C381" s="151"/>
      <c r="D381" s="184"/>
      <c r="F381" s="196"/>
      <c r="G381" s="150"/>
      <c r="H381" s="150"/>
      <c r="I381" s="178"/>
      <c r="J381" s="178"/>
      <c r="L381" s="184"/>
      <c r="M381" s="184"/>
      <c r="N381" s="184"/>
      <c r="O381" s="184"/>
      <c r="P381" s="184"/>
      <c r="S381" s="151"/>
      <c r="V381" s="150"/>
      <c r="W381" s="152"/>
      <c r="AB381" s="150"/>
    </row>
    <row r="382" spans="2:28" s="35" customFormat="1" ht="39.75" customHeight="1">
      <c r="B382" s="195"/>
      <c r="C382" s="151"/>
      <c r="D382" s="184"/>
      <c r="F382" s="196"/>
      <c r="G382" s="150"/>
      <c r="H382" s="150"/>
      <c r="I382" s="178"/>
      <c r="J382" s="178"/>
      <c r="L382" s="184"/>
      <c r="M382" s="184"/>
      <c r="N382" s="184"/>
      <c r="O382" s="184"/>
      <c r="P382" s="184"/>
      <c r="S382" s="151"/>
      <c r="V382" s="150"/>
      <c r="W382" s="152"/>
      <c r="AB382" s="150"/>
    </row>
    <row r="383" spans="2:28" s="35" customFormat="1" ht="39.75" customHeight="1">
      <c r="B383" s="195"/>
      <c r="C383" s="151"/>
      <c r="D383" s="184"/>
      <c r="F383" s="196"/>
      <c r="G383" s="150"/>
      <c r="H383" s="150"/>
      <c r="I383" s="178"/>
      <c r="J383" s="178"/>
      <c r="L383" s="184"/>
      <c r="M383" s="184"/>
      <c r="N383" s="184"/>
      <c r="O383" s="184"/>
      <c r="P383" s="184"/>
      <c r="S383" s="151"/>
      <c r="V383" s="150"/>
      <c r="W383" s="152"/>
      <c r="AB383" s="150"/>
    </row>
    <row r="384" spans="2:28" s="35" customFormat="1" ht="39.75" customHeight="1">
      <c r="B384" s="195"/>
      <c r="C384" s="151"/>
      <c r="D384" s="184"/>
      <c r="F384" s="196"/>
      <c r="G384" s="150"/>
      <c r="H384" s="150"/>
      <c r="I384" s="178"/>
      <c r="J384" s="178"/>
      <c r="L384" s="184"/>
      <c r="M384" s="184"/>
      <c r="N384" s="184"/>
      <c r="O384" s="184"/>
      <c r="P384" s="184"/>
      <c r="S384" s="151"/>
      <c r="V384" s="150"/>
      <c r="W384" s="152"/>
      <c r="AB384" s="150"/>
    </row>
    <row r="385" spans="2:28" s="35" customFormat="1" ht="39.75" customHeight="1">
      <c r="B385" s="195"/>
      <c r="C385" s="151"/>
      <c r="D385" s="184"/>
      <c r="F385" s="196"/>
      <c r="G385" s="150"/>
      <c r="H385" s="150"/>
      <c r="I385" s="178"/>
      <c r="J385" s="178"/>
      <c r="L385" s="184"/>
      <c r="M385" s="184"/>
      <c r="N385" s="184"/>
      <c r="O385" s="184"/>
      <c r="P385" s="184"/>
      <c r="S385" s="151"/>
      <c r="V385" s="150"/>
      <c r="W385" s="152"/>
      <c r="AB385" s="150"/>
    </row>
    <row r="386" spans="2:28" s="35" customFormat="1" ht="39.75" customHeight="1">
      <c r="B386" s="195"/>
      <c r="C386" s="151"/>
      <c r="D386" s="184"/>
      <c r="F386" s="196"/>
      <c r="G386" s="150"/>
      <c r="H386" s="150"/>
      <c r="I386" s="178"/>
      <c r="J386" s="178"/>
      <c r="L386" s="184"/>
      <c r="M386" s="184"/>
      <c r="N386" s="184"/>
      <c r="O386" s="184"/>
      <c r="P386" s="184"/>
      <c r="S386" s="151"/>
      <c r="V386" s="150"/>
      <c r="W386" s="152"/>
      <c r="AB386" s="150"/>
    </row>
    <row r="387" spans="2:28" s="35" customFormat="1" ht="39.75" customHeight="1">
      <c r="B387" s="195"/>
      <c r="C387" s="151"/>
      <c r="D387" s="184"/>
      <c r="F387" s="196"/>
      <c r="G387" s="150"/>
      <c r="H387" s="150"/>
      <c r="I387" s="178"/>
      <c r="J387" s="178"/>
      <c r="L387" s="184"/>
      <c r="M387" s="184"/>
      <c r="N387" s="184"/>
      <c r="O387" s="184"/>
      <c r="P387" s="184"/>
      <c r="S387" s="151"/>
      <c r="V387" s="150"/>
      <c r="W387" s="152"/>
      <c r="AB387" s="150"/>
    </row>
    <row r="388" spans="2:28" s="35" customFormat="1" ht="39.75" customHeight="1">
      <c r="B388" s="195"/>
      <c r="C388" s="151"/>
      <c r="D388" s="184"/>
      <c r="F388" s="196"/>
      <c r="G388" s="150"/>
      <c r="H388" s="150"/>
      <c r="I388" s="178"/>
      <c r="J388" s="178"/>
      <c r="L388" s="184"/>
      <c r="M388" s="184"/>
      <c r="N388" s="184"/>
      <c r="O388" s="184"/>
      <c r="P388" s="184"/>
      <c r="S388" s="151"/>
      <c r="V388" s="150"/>
      <c r="W388" s="152"/>
      <c r="AB388" s="150"/>
    </row>
    <row r="389" spans="2:28" s="35" customFormat="1" ht="39.75" customHeight="1">
      <c r="B389" s="195"/>
      <c r="C389" s="151"/>
      <c r="D389" s="184"/>
      <c r="F389" s="196"/>
      <c r="G389" s="150"/>
      <c r="H389" s="150"/>
      <c r="I389" s="178"/>
      <c r="J389" s="178"/>
      <c r="L389" s="184"/>
      <c r="M389" s="184"/>
      <c r="N389" s="184"/>
      <c r="O389" s="184"/>
      <c r="P389" s="184"/>
      <c r="S389" s="151"/>
      <c r="V389" s="150"/>
      <c r="W389" s="152"/>
      <c r="AB389" s="150"/>
    </row>
    <row r="390" spans="2:28" s="35" customFormat="1" ht="39.75" customHeight="1">
      <c r="B390" s="195"/>
      <c r="C390" s="151"/>
      <c r="D390" s="184"/>
      <c r="F390" s="196"/>
      <c r="G390" s="150"/>
      <c r="H390" s="150"/>
      <c r="I390" s="178"/>
      <c r="J390" s="178"/>
      <c r="L390" s="184"/>
      <c r="M390" s="184"/>
      <c r="N390" s="184"/>
      <c r="O390" s="184"/>
      <c r="P390" s="184"/>
      <c r="S390" s="151"/>
      <c r="V390" s="150"/>
      <c r="W390" s="152"/>
      <c r="AB390" s="150"/>
    </row>
    <row r="391" spans="2:28" s="35" customFormat="1" ht="39.75" customHeight="1">
      <c r="B391" s="195"/>
      <c r="C391" s="151"/>
      <c r="D391" s="184"/>
      <c r="F391" s="196"/>
      <c r="G391" s="150"/>
      <c r="H391" s="150"/>
      <c r="I391" s="178"/>
      <c r="J391" s="178"/>
      <c r="L391" s="184"/>
      <c r="M391" s="184"/>
      <c r="N391" s="184"/>
      <c r="O391" s="184"/>
      <c r="P391" s="184"/>
      <c r="S391" s="151"/>
      <c r="V391" s="150"/>
      <c r="W391" s="152"/>
      <c r="AB391" s="150"/>
    </row>
    <row r="392" spans="2:28" s="35" customFormat="1" ht="39.75" customHeight="1">
      <c r="B392" s="195"/>
      <c r="C392" s="151"/>
      <c r="D392" s="184"/>
      <c r="F392" s="196"/>
      <c r="G392" s="150"/>
      <c r="H392" s="150"/>
      <c r="I392" s="178"/>
      <c r="J392" s="178"/>
      <c r="L392" s="184"/>
      <c r="M392" s="184"/>
      <c r="N392" s="184"/>
      <c r="O392" s="184"/>
      <c r="P392" s="184"/>
      <c r="S392" s="151"/>
      <c r="V392" s="150"/>
      <c r="W392" s="152"/>
      <c r="AB392" s="150"/>
    </row>
    <row r="393" spans="2:28" s="35" customFormat="1" ht="39.75" customHeight="1">
      <c r="B393" s="195"/>
      <c r="C393" s="151"/>
      <c r="D393" s="184"/>
      <c r="F393" s="196"/>
      <c r="G393" s="150"/>
      <c r="H393" s="150"/>
      <c r="I393" s="178"/>
      <c r="J393" s="178"/>
      <c r="L393" s="184"/>
      <c r="M393" s="184"/>
      <c r="N393" s="184"/>
      <c r="O393" s="184"/>
      <c r="P393" s="184"/>
      <c r="S393" s="151"/>
      <c r="V393" s="150"/>
      <c r="W393" s="152"/>
      <c r="AB393" s="150"/>
    </row>
    <row r="394" spans="2:28" s="35" customFormat="1" ht="39.75" customHeight="1">
      <c r="B394" s="195"/>
      <c r="C394" s="151"/>
      <c r="D394" s="184"/>
      <c r="F394" s="196"/>
      <c r="G394" s="150"/>
      <c r="H394" s="150"/>
      <c r="I394" s="178"/>
      <c r="J394" s="178"/>
      <c r="L394" s="184"/>
      <c r="M394" s="184"/>
      <c r="N394" s="184"/>
      <c r="O394" s="184"/>
      <c r="P394" s="184"/>
      <c r="S394" s="151"/>
      <c r="V394" s="150"/>
      <c r="W394" s="152"/>
      <c r="AB394" s="150"/>
    </row>
    <row r="395" spans="2:28" s="35" customFormat="1" ht="39.75" customHeight="1">
      <c r="B395" s="195"/>
      <c r="C395" s="151"/>
      <c r="D395" s="184"/>
      <c r="F395" s="196"/>
      <c r="G395" s="150"/>
      <c r="H395" s="150"/>
      <c r="I395" s="178"/>
      <c r="J395" s="178"/>
      <c r="L395" s="184"/>
      <c r="M395" s="184"/>
      <c r="N395" s="184"/>
      <c r="O395" s="184"/>
      <c r="P395" s="184"/>
      <c r="S395" s="151"/>
      <c r="V395" s="150"/>
      <c r="W395" s="152"/>
      <c r="AB395" s="150"/>
    </row>
    <row r="396" spans="2:28" s="35" customFormat="1" ht="39.75" customHeight="1">
      <c r="B396" s="195"/>
      <c r="C396" s="151"/>
      <c r="D396" s="184"/>
      <c r="F396" s="196"/>
      <c r="G396" s="150"/>
      <c r="H396" s="150"/>
      <c r="I396" s="178"/>
      <c r="J396" s="178"/>
      <c r="L396" s="184"/>
      <c r="M396" s="184"/>
      <c r="N396" s="184"/>
      <c r="O396" s="184"/>
      <c r="P396" s="184"/>
      <c r="S396" s="151"/>
      <c r="V396" s="150"/>
      <c r="W396" s="152"/>
      <c r="AB396" s="150"/>
    </row>
    <row r="397" spans="2:28" s="35" customFormat="1" ht="39.75" customHeight="1">
      <c r="B397" s="195"/>
      <c r="C397" s="151"/>
      <c r="D397" s="184"/>
      <c r="F397" s="196"/>
      <c r="G397" s="150"/>
      <c r="H397" s="150"/>
      <c r="I397" s="178"/>
      <c r="J397" s="178"/>
      <c r="L397" s="184"/>
      <c r="M397" s="184"/>
      <c r="N397" s="184"/>
      <c r="O397" s="184"/>
      <c r="P397" s="184"/>
      <c r="S397" s="151"/>
      <c r="V397" s="150"/>
      <c r="W397" s="152"/>
      <c r="AB397" s="150"/>
    </row>
    <row r="398" spans="2:28" s="35" customFormat="1" ht="39.75" customHeight="1">
      <c r="B398" s="195"/>
      <c r="C398" s="151"/>
      <c r="D398" s="184"/>
      <c r="F398" s="196"/>
      <c r="G398" s="150"/>
      <c r="H398" s="150"/>
      <c r="I398" s="178"/>
      <c r="J398" s="178"/>
      <c r="L398" s="184"/>
      <c r="M398" s="184"/>
      <c r="N398" s="184"/>
      <c r="O398" s="184"/>
      <c r="P398" s="184"/>
      <c r="S398" s="151"/>
      <c r="V398" s="150"/>
      <c r="W398" s="152"/>
      <c r="AB398" s="150"/>
    </row>
    <row r="399" spans="2:28" s="35" customFormat="1" ht="39.75" customHeight="1">
      <c r="B399" s="195"/>
      <c r="C399" s="151"/>
      <c r="D399" s="184"/>
      <c r="F399" s="196"/>
      <c r="G399" s="150"/>
      <c r="H399" s="150"/>
      <c r="I399" s="178"/>
      <c r="J399" s="178"/>
      <c r="L399" s="184"/>
      <c r="M399" s="184"/>
      <c r="N399" s="184"/>
      <c r="O399" s="184"/>
      <c r="P399" s="184"/>
      <c r="S399" s="151"/>
      <c r="V399" s="150"/>
      <c r="W399" s="152"/>
      <c r="AB399" s="150"/>
    </row>
    <row r="400" spans="2:28" s="35" customFormat="1" ht="39.75" customHeight="1">
      <c r="B400" s="195"/>
      <c r="C400" s="151"/>
      <c r="D400" s="184"/>
      <c r="F400" s="196"/>
      <c r="G400" s="150"/>
      <c r="H400" s="150"/>
      <c r="I400" s="178"/>
      <c r="J400" s="178"/>
      <c r="L400" s="184"/>
      <c r="M400" s="184"/>
      <c r="N400" s="184"/>
      <c r="O400" s="184"/>
      <c r="P400" s="184"/>
      <c r="S400" s="151"/>
      <c r="V400" s="150"/>
      <c r="W400" s="152"/>
      <c r="AB400" s="150"/>
    </row>
    <row r="401" spans="2:28" s="35" customFormat="1" ht="39.75" customHeight="1">
      <c r="B401" s="195"/>
      <c r="C401" s="151"/>
      <c r="D401" s="184"/>
      <c r="F401" s="196"/>
      <c r="G401" s="150"/>
      <c r="H401" s="150"/>
      <c r="I401" s="178"/>
      <c r="J401" s="178"/>
      <c r="L401" s="184"/>
      <c r="M401" s="184"/>
      <c r="N401" s="184"/>
      <c r="O401" s="184"/>
      <c r="P401" s="184"/>
      <c r="S401" s="151"/>
      <c r="V401" s="150"/>
      <c r="W401" s="152"/>
      <c r="AB401" s="150"/>
    </row>
    <row r="402" spans="2:28" s="35" customFormat="1" ht="39.75" customHeight="1">
      <c r="B402" s="195"/>
      <c r="C402" s="151"/>
      <c r="D402" s="184"/>
      <c r="F402" s="196"/>
      <c r="G402" s="150"/>
      <c r="H402" s="150"/>
      <c r="I402" s="178"/>
      <c r="J402" s="178"/>
      <c r="L402" s="184"/>
      <c r="M402" s="184"/>
      <c r="N402" s="184"/>
      <c r="O402" s="184"/>
      <c r="P402" s="184"/>
      <c r="S402" s="151"/>
      <c r="V402" s="150"/>
      <c r="W402" s="152"/>
      <c r="AB402" s="150"/>
    </row>
    <row r="403" spans="2:28" ht="39.75" customHeight="1">
      <c r="C403" s="16"/>
      <c r="AB403" s="10"/>
    </row>
    <row r="404" spans="2:28" ht="39.75" customHeight="1">
      <c r="C404" s="16"/>
      <c r="AB404" s="10"/>
    </row>
    <row r="405" spans="2:28" ht="39.75" customHeight="1">
      <c r="C405" s="16"/>
      <c r="AB405" s="10"/>
    </row>
    <row r="406" spans="2:28" ht="39.75" customHeight="1">
      <c r="C406" s="16"/>
      <c r="AB406" s="10"/>
    </row>
    <row r="407" spans="2:28" ht="39.75" customHeight="1">
      <c r="C407" s="16"/>
      <c r="AB407" s="10"/>
    </row>
    <row r="408" spans="2:28" ht="39.75" customHeight="1">
      <c r="C408" s="16"/>
      <c r="AB408" s="10"/>
    </row>
    <row r="409" spans="2:28" ht="39.75" customHeight="1">
      <c r="C409" s="16"/>
      <c r="AB409" s="10"/>
    </row>
    <row r="410" spans="2:28" ht="39.75" customHeight="1">
      <c r="C410" s="16"/>
      <c r="AB410" s="10"/>
    </row>
    <row r="411" spans="2:28" ht="39.75" customHeight="1">
      <c r="C411" s="16"/>
      <c r="AB411" s="10"/>
    </row>
    <row r="412" spans="2:28" ht="39.75" customHeight="1">
      <c r="C412" s="16"/>
      <c r="AB412" s="10"/>
    </row>
    <row r="413" spans="2:28" ht="39.75" customHeight="1">
      <c r="C413" s="16"/>
      <c r="AB413" s="10"/>
    </row>
    <row r="414" spans="2:28" ht="39.75" customHeight="1">
      <c r="C414" s="16"/>
      <c r="AB414" s="10"/>
    </row>
    <row r="415" spans="2:28" ht="39.75" customHeight="1">
      <c r="C415" s="16"/>
      <c r="AB415" s="10"/>
    </row>
    <row r="416" spans="2:28" ht="39.75" customHeight="1">
      <c r="C416" s="16"/>
      <c r="AB416" s="10"/>
    </row>
    <row r="417" spans="3:28" ht="39.75" customHeight="1">
      <c r="C417" s="16"/>
      <c r="AB417" s="10"/>
    </row>
    <row r="418" spans="3:28" ht="39.75" customHeight="1">
      <c r="C418" s="16"/>
      <c r="AB418" s="10"/>
    </row>
    <row r="419" spans="3:28" ht="39.75" customHeight="1">
      <c r="C419" s="16"/>
      <c r="AB419" s="10"/>
    </row>
    <row r="420" spans="3:28" ht="39.75" customHeight="1">
      <c r="C420" s="16"/>
      <c r="AB420" s="10"/>
    </row>
    <row r="421" spans="3:28" ht="39.75" customHeight="1">
      <c r="C421" s="16"/>
      <c r="AB421" s="10"/>
    </row>
    <row r="422" spans="3:28" ht="39.75" customHeight="1">
      <c r="C422" s="16"/>
      <c r="AB422" s="10"/>
    </row>
    <row r="423" spans="3:28" ht="39.75" customHeight="1">
      <c r="C423" s="16"/>
      <c r="AB423" s="10"/>
    </row>
    <row r="424" spans="3:28" ht="39.75" customHeight="1">
      <c r="C424" s="16"/>
      <c r="AB424" s="10"/>
    </row>
    <row r="425" spans="3:28" ht="39.75" customHeight="1">
      <c r="C425" s="16"/>
      <c r="AB425" s="10"/>
    </row>
    <row r="426" spans="3:28" ht="39.75" customHeight="1">
      <c r="C426" s="16"/>
      <c r="AB426" s="10"/>
    </row>
    <row r="427" spans="3:28" ht="39.75" customHeight="1">
      <c r="C427" s="16"/>
      <c r="AB427" s="10"/>
    </row>
    <row r="428" spans="3:28" ht="39.75" customHeight="1">
      <c r="C428" s="16"/>
      <c r="AB428" s="10"/>
    </row>
    <row r="429" spans="3:28" ht="39.75" customHeight="1">
      <c r="C429" s="16"/>
      <c r="AB429" s="10"/>
    </row>
    <row r="430" spans="3:28" ht="39.75" customHeight="1">
      <c r="C430" s="16"/>
      <c r="AB430" s="10"/>
    </row>
    <row r="431" spans="3:28" ht="39.75" customHeight="1">
      <c r="C431" s="16"/>
      <c r="AB431" s="10"/>
    </row>
    <row r="432" spans="3:28" ht="39.75" customHeight="1">
      <c r="C432" s="16"/>
      <c r="AB432" s="10"/>
    </row>
    <row r="433" spans="3:28" ht="39.75" customHeight="1">
      <c r="C433" s="16"/>
      <c r="AB433" s="10"/>
    </row>
    <row r="434" spans="3:28" ht="39.75" customHeight="1">
      <c r="C434" s="16"/>
      <c r="AB434" s="10"/>
    </row>
    <row r="435" spans="3:28" ht="39.75" customHeight="1">
      <c r="C435" s="16"/>
      <c r="AB435" s="10"/>
    </row>
    <row r="436" spans="3:28" ht="39.75" customHeight="1">
      <c r="C436" s="16"/>
      <c r="AB436" s="10"/>
    </row>
    <row r="437" spans="3:28" ht="39.75" customHeight="1">
      <c r="C437" s="16"/>
      <c r="AB437" s="10"/>
    </row>
    <row r="438" spans="3:28" ht="39.75" customHeight="1">
      <c r="C438" s="16"/>
      <c r="AB438" s="10"/>
    </row>
    <row r="439" spans="3:28" ht="39.75" customHeight="1">
      <c r="C439" s="16"/>
      <c r="AB439" s="10"/>
    </row>
    <row r="440" spans="3:28" ht="39.75" customHeight="1">
      <c r="C440" s="16"/>
      <c r="AB440" s="10"/>
    </row>
    <row r="441" spans="3:28" ht="39.75" customHeight="1">
      <c r="C441" s="16"/>
      <c r="AB441" s="10"/>
    </row>
    <row r="442" spans="3:28" ht="39.75" customHeight="1">
      <c r="C442" s="16"/>
      <c r="AB442" s="10"/>
    </row>
    <row r="443" spans="3:28" ht="39.75" customHeight="1">
      <c r="C443" s="16"/>
      <c r="AB443" s="10"/>
    </row>
    <row r="444" spans="3:28" ht="39.75" customHeight="1">
      <c r="C444" s="16"/>
      <c r="AB444" s="10"/>
    </row>
    <row r="445" spans="3:28" ht="39.75" customHeight="1">
      <c r="C445" s="16"/>
      <c r="AB445" s="10"/>
    </row>
    <row r="446" spans="3:28" ht="39.75" customHeight="1">
      <c r="C446" s="16"/>
      <c r="AB446" s="10"/>
    </row>
    <row r="447" spans="3:28" ht="39.75" customHeight="1">
      <c r="C447" s="16"/>
      <c r="AB447" s="10"/>
    </row>
    <row r="448" spans="3:28" ht="39.75" customHeight="1">
      <c r="C448" s="16"/>
      <c r="AB448" s="10"/>
    </row>
    <row r="449" spans="3:28" ht="39.75" customHeight="1">
      <c r="C449" s="16"/>
      <c r="AB449" s="10"/>
    </row>
    <row r="450" spans="3:28" ht="39.75" customHeight="1">
      <c r="C450" s="16"/>
      <c r="AB450" s="10"/>
    </row>
    <row r="451" spans="3:28" ht="39.75" customHeight="1">
      <c r="C451" s="16"/>
      <c r="AB451" s="10"/>
    </row>
    <row r="452" spans="3:28" ht="39.75" customHeight="1">
      <c r="C452" s="16"/>
      <c r="AB452" s="10"/>
    </row>
    <row r="453" spans="3:28" ht="39.75" customHeight="1">
      <c r="C453" s="16"/>
      <c r="AB453" s="10"/>
    </row>
    <row r="454" spans="3:28" ht="39.75" customHeight="1">
      <c r="C454" s="16"/>
      <c r="AB454" s="10"/>
    </row>
    <row r="455" spans="3:28" ht="39.75" customHeight="1">
      <c r="C455" s="16"/>
      <c r="AB455" s="10"/>
    </row>
    <row r="456" spans="3:28" ht="39.75" customHeight="1">
      <c r="C456" s="16"/>
      <c r="AB456" s="10"/>
    </row>
    <row r="457" spans="3:28" ht="39.75" customHeight="1">
      <c r="C457" s="16"/>
      <c r="AB457" s="10"/>
    </row>
    <row r="458" spans="3:28" ht="39.75" customHeight="1">
      <c r="C458" s="16"/>
      <c r="AB458" s="10"/>
    </row>
    <row r="459" spans="3:28" ht="39.75" customHeight="1">
      <c r="C459" s="16"/>
      <c r="AB459" s="10"/>
    </row>
    <row r="460" spans="3:28" ht="39.75" customHeight="1">
      <c r="C460" s="16"/>
      <c r="AB460" s="10"/>
    </row>
    <row r="461" spans="3:28" ht="39.75" customHeight="1">
      <c r="C461" s="16"/>
      <c r="AB461" s="10"/>
    </row>
    <row r="462" spans="3:28" ht="39.75" customHeight="1">
      <c r="C462" s="16"/>
      <c r="AB462" s="10"/>
    </row>
    <row r="463" spans="3:28" ht="39.75" customHeight="1">
      <c r="C463" s="16"/>
      <c r="AB463" s="10"/>
    </row>
    <row r="464" spans="3:28" ht="39.75" customHeight="1">
      <c r="C464" s="16"/>
      <c r="AB464" s="10"/>
    </row>
    <row r="465" spans="3:28" ht="39.75" customHeight="1">
      <c r="C465" s="16"/>
      <c r="AB465" s="10"/>
    </row>
    <row r="466" spans="3:28" ht="39.75" customHeight="1">
      <c r="C466" s="16"/>
      <c r="AB466" s="10"/>
    </row>
    <row r="467" spans="3:28" ht="39.75" customHeight="1">
      <c r="C467" s="16"/>
      <c r="AB467" s="10"/>
    </row>
    <row r="468" spans="3:28" ht="39.75" customHeight="1">
      <c r="C468" s="16"/>
      <c r="AB468" s="10"/>
    </row>
    <row r="469" spans="3:28" ht="39.75" customHeight="1">
      <c r="C469" s="16"/>
      <c r="AB469" s="10"/>
    </row>
    <row r="470" spans="3:28" ht="39.75" customHeight="1">
      <c r="C470" s="16"/>
      <c r="AB470" s="10"/>
    </row>
    <row r="471" spans="3:28" ht="39.75" customHeight="1">
      <c r="C471" s="16"/>
      <c r="AB471" s="10"/>
    </row>
    <row r="472" spans="3:28" ht="39.75" customHeight="1">
      <c r="C472" s="16"/>
      <c r="AB472" s="10"/>
    </row>
    <row r="473" spans="3:28" ht="39.75" customHeight="1">
      <c r="C473" s="16"/>
      <c r="AB473" s="10"/>
    </row>
    <row r="474" spans="3:28" ht="39.75" customHeight="1">
      <c r="C474" s="16"/>
      <c r="AB474" s="10"/>
    </row>
    <row r="475" spans="3:28" ht="39.75" customHeight="1">
      <c r="C475" s="16"/>
      <c r="AB475" s="10"/>
    </row>
    <row r="476" spans="3:28" ht="39.75" customHeight="1">
      <c r="C476" s="16"/>
      <c r="AB476" s="10"/>
    </row>
    <row r="477" spans="3:28" ht="39.75" customHeight="1">
      <c r="C477" s="16"/>
      <c r="AB477" s="10"/>
    </row>
    <row r="478" spans="3:28" ht="39.75" customHeight="1">
      <c r="C478" s="16"/>
      <c r="AB478" s="10"/>
    </row>
    <row r="479" spans="3:28" ht="39.75" customHeight="1">
      <c r="C479" s="16"/>
      <c r="AB479" s="10"/>
    </row>
    <row r="480" spans="3:28" ht="39.75" customHeight="1">
      <c r="C480" s="16"/>
      <c r="AB480" s="10"/>
    </row>
    <row r="481" spans="3:28" ht="39.75" customHeight="1">
      <c r="C481" s="16"/>
      <c r="AB481" s="10"/>
    </row>
    <row r="482" spans="3:28" ht="39.75" customHeight="1">
      <c r="C482" s="16"/>
      <c r="AB482" s="10"/>
    </row>
    <row r="483" spans="3:28" ht="39.75" customHeight="1">
      <c r="C483" s="16"/>
      <c r="AB483" s="10"/>
    </row>
    <row r="484" spans="3:28" ht="39.75" customHeight="1">
      <c r="C484" s="16"/>
      <c r="AB484" s="10"/>
    </row>
    <row r="485" spans="3:28" ht="39.75" customHeight="1">
      <c r="C485" s="16"/>
      <c r="AB485" s="10"/>
    </row>
    <row r="486" spans="3:28" ht="39.75" customHeight="1">
      <c r="C486" s="16"/>
      <c r="AB486" s="10"/>
    </row>
    <row r="487" spans="3:28" ht="39.75" customHeight="1">
      <c r="C487" s="16"/>
      <c r="AB487" s="10"/>
    </row>
    <row r="488" spans="3:28" ht="39.75" customHeight="1">
      <c r="C488" s="16"/>
      <c r="AB488" s="10"/>
    </row>
    <row r="489" spans="3:28" ht="39.75" customHeight="1">
      <c r="C489" s="16"/>
      <c r="AB489" s="10"/>
    </row>
    <row r="490" spans="3:28" ht="39.75" customHeight="1">
      <c r="C490" s="16"/>
      <c r="AB490" s="10"/>
    </row>
    <row r="491" spans="3:28" ht="39.75" customHeight="1">
      <c r="C491" s="16"/>
      <c r="AB491" s="10"/>
    </row>
    <row r="492" spans="3:28" ht="39.75" customHeight="1">
      <c r="C492" s="16"/>
      <c r="AB492" s="10"/>
    </row>
    <row r="493" spans="3:28" ht="39.75" customHeight="1">
      <c r="C493" s="16"/>
      <c r="AB493" s="10"/>
    </row>
    <row r="494" spans="3:28" ht="39.75" customHeight="1">
      <c r="C494" s="16"/>
      <c r="AB494" s="10"/>
    </row>
    <row r="495" spans="3:28" ht="39.75" customHeight="1">
      <c r="C495" s="16"/>
      <c r="AB495" s="10"/>
    </row>
    <row r="496" spans="3:28" ht="39.75" customHeight="1">
      <c r="C496" s="16"/>
      <c r="AB496" s="10"/>
    </row>
    <row r="497" spans="3:28" ht="39.75" customHeight="1">
      <c r="C497" s="16"/>
      <c r="AB497" s="10"/>
    </row>
    <row r="498" spans="3:28" ht="39.75" customHeight="1">
      <c r="C498" s="16"/>
      <c r="AB498" s="10"/>
    </row>
    <row r="499" spans="3:28" ht="39.75" customHeight="1">
      <c r="C499" s="16"/>
      <c r="AB499" s="10"/>
    </row>
    <row r="500" spans="3:28" ht="39.75" customHeight="1">
      <c r="C500" s="16"/>
      <c r="AB500" s="10"/>
    </row>
    <row r="501" spans="3:28" ht="39.75" customHeight="1">
      <c r="C501" s="16"/>
      <c r="AB501" s="10"/>
    </row>
    <row r="502" spans="3:28" ht="39.75" customHeight="1">
      <c r="C502" s="16"/>
      <c r="AB502" s="10"/>
    </row>
    <row r="503" spans="3:28" ht="39.75" customHeight="1">
      <c r="C503" s="16"/>
      <c r="AB503" s="10"/>
    </row>
    <row r="504" spans="3:28" ht="39.75" customHeight="1">
      <c r="C504" s="16"/>
      <c r="AB504" s="10"/>
    </row>
    <row r="505" spans="3:28" ht="39.75" customHeight="1">
      <c r="C505" s="16"/>
      <c r="AB505" s="10"/>
    </row>
    <row r="506" spans="3:28" ht="39.75" customHeight="1">
      <c r="C506" s="16"/>
      <c r="AB506" s="10"/>
    </row>
    <row r="507" spans="3:28" ht="39.75" customHeight="1">
      <c r="C507" s="16"/>
      <c r="AB507" s="10"/>
    </row>
    <row r="508" spans="3:28" ht="39.75" customHeight="1">
      <c r="C508" s="16"/>
      <c r="AB508" s="10"/>
    </row>
    <row r="509" spans="3:28" ht="39.75" customHeight="1">
      <c r="C509" s="16"/>
      <c r="AB509" s="10"/>
    </row>
    <row r="510" spans="3:28" ht="39.75" customHeight="1">
      <c r="C510" s="16"/>
      <c r="AB510" s="10"/>
    </row>
    <row r="511" spans="3:28" ht="39.75" customHeight="1">
      <c r="C511" s="16"/>
      <c r="AB511" s="10"/>
    </row>
    <row r="512" spans="3:28" ht="39.75" customHeight="1">
      <c r="C512" s="16"/>
      <c r="AB512" s="10"/>
    </row>
    <row r="513" spans="3:28" ht="39.75" customHeight="1">
      <c r="C513" s="16"/>
      <c r="AB513" s="10"/>
    </row>
    <row r="514" spans="3:28" ht="39.75" customHeight="1">
      <c r="C514" s="16"/>
      <c r="AB514" s="10"/>
    </row>
    <row r="515" spans="3:28" ht="39.75" customHeight="1">
      <c r="C515" s="16"/>
      <c r="AB515" s="10"/>
    </row>
    <row r="516" spans="3:28" ht="39.75" customHeight="1">
      <c r="C516" s="16"/>
      <c r="AB516" s="10"/>
    </row>
    <row r="517" spans="3:28" ht="39.75" customHeight="1">
      <c r="C517" s="16"/>
      <c r="AB517" s="10"/>
    </row>
    <row r="518" spans="3:28" ht="39.75" customHeight="1">
      <c r="C518" s="16"/>
      <c r="AB518" s="10"/>
    </row>
    <row r="519" spans="3:28" ht="39.75" customHeight="1">
      <c r="C519" s="16"/>
      <c r="AB519" s="10"/>
    </row>
    <row r="520" spans="3:28" ht="39.75" customHeight="1">
      <c r="C520" s="16"/>
      <c r="AB520" s="10"/>
    </row>
    <row r="521" spans="3:28" ht="39.75" customHeight="1">
      <c r="C521" s="16"/>
      <c r="AB521" s="10"/>
    </row>
    <row r="522" spans="3:28" ht="39.75" customHeight="1">
      <c r="C522" s="16"/>
      <c r="AB522" s="10"/>
    </row>
    <row r="523" spans="3:28" ht="39.75" customHeight="1">
      <c r="C523" s="16"/>
      <c r="AB523" s="10"/>
    </row>
    <row r="524" spans="3:28" ht="39.75" customHeight="1">
      <c r="C524" s="16"/>
      <c r="AB524" s="10"/>
    </row>
    <row r="525" spans="3:28" ht="39.75" customHeight="1">
      <c r="C525" s="16"/>
      <c r="AB525" s="10"/>
    </row>
    <row r="526" spans="3:28" ht="39.75" customHeight="1">
      <c r="C526" s="16"/>
      <c r="AB526" s="10"/>
    </row>
    <row r="527" spans="3:28" ht="39.75" customHeight="1">
      <c r="C527" s="16"/>
      <c r="AB527" s="10"/>
    </row>
    <row r="528" spans="3:28" ht="39.75" customHeight="1">
      <c r="C528" s="16"/>
      <c r="AB528" s="10"/>
    </row>
    <row r="529" spans="3:28" ht="39.75" customHeight="1">
      <c r="C529" s="16"/>
      <c r="AB529" s="10"/>
    </row>
    <row r="530" spans="3:28" ht="39.75" customHeight="1">
      <c r="C530" s="16"/>
      <c r="AB530" s="10"/>
    </row>
    <row r="531" spans="3:28" ht="39.75" customHeight="1">
      <c r="C531" s="16"/>
      <c r="AB531" s="10"/>
    </row>
    <row r="532" spans="3:28" ht="39.75" customHeight="1">
      <c r="C532" s="16"/>
      <c r="AB532" s="10"/>
    </row>
    <row r="533" spans="3:28" ht="39.75" customHeight="1">
      <c r="C533" s="16"/>
      <c r="AB533" s="10"/>
    </row>
    <row r="534" spans="3:28" ht="39.75" customHeight="1">
      <c r="C534" s="16"/>
      <c r="AB534" s="10"/>
    </row>
    <row r="535" spans="3:28" ht="39.75" customHeight="1">
      <c r="C535" s="16"/>
      <c r="AB535" s="10"/>
    </row>
    <row r="536" spans="3:28" ht="39.75" customHeight="1">
      <c r="C536" s="16"/>
      <c r="AB536" s="10"/>
    </row>
    <row r="537" spans="3:28" ht="39.75" customHeight="1">
      <c r="C537" s="16"/>
      <c r="AB537" s="10"/>
    </row>
    <row r="538" spans="3:28" ht="39.75" customHeight="1">
      <c r="C538" s="16"/>
      <c r="AB538" s="10"/>
    </row>
    <row r="539" spans="3:28" ht="39.75" customHeight="1">
      <c r="C539" s="16"/>
      <c r="AB539" s="10"/>
    </row>
    <row r="540" spans="3:28" ht="39.75" customHeight="1">
      <c r="C540" s="16"/>
      <c r="AB540" s="10"/>
    </row>
    <row r="541" spans="3:28" ht="39.75" customHeight="1">
      <c r="C541" s="16"/>
      <c r="AB541" s="10"/>
    </row>
    <row r="542" spans="3:28" ht="39.75" customHeight="1">
      <c r="C542" s="16"/>
      <c r="AB542" s="10"/>
    </row>
    <row r="543" spans="3:28" ht="39.75" customHeight="1">
      <c r="C543" s="16"/>
      <c r="AB543" s="10"/>
    </row>
    <row r="544" spans="3:28" ht="39.75" customHeight="1">
      <c r="C544" s="16"/>
      <c r="AB544" s="10"/>
    </row>
    <row r="545" spans="3:28" ht="39.75" customHeight="1">
      <c r="C545" s="16"/>
      <c r="AB545" s="10"/>
    </row>
    <row r="546" spans="3:28" ht="39.75" customHeight="1">
      <c r="C546" s="16"/>
      <c r="AB546" s="10"/>
    </row>
    <row r="547" spans="3:28" ht="39.75" customHeight="1">
      <c r="C547" s="16"/>
      <c r="AB547" s="10"/>
    </row>
    <row r="548" spans="3:28" ht="39.75" customHeight="1">
      <c r="C548" s="16"/>
      <c r="AB548" s="10"/>
    </row>
    <row r="549" spans="3:28" ht="39.75" customHeight="1">
      <c r="C549" s="16"/>
      <c r="AB549" s="10"/>
    </row>
    <row r="550" spans="3:28" ht="39.75" customHeight="1">
      <c r="C550" s="16"/>
      <c r="AB550" s="10"/>
    </row>
    <row r="551" spans="3:28" ht="39.75" customHeight="1">
      <c r="C551" s="16"/>
      <c r="AB551" s="10"/>
    </row>
    <row r="552" spans="3:28" ht="39.75" customHeight="1">
      <c r="C552" s="16"/>
      <c r="AB552" s="10"/>
    </row>
    <row r="553" spans="3:28" ht="39.75" customHeight="1">
      <c r="C553" s="16"/>
      <c r="AB553" s="10"/>
    </row>
    <row r="554" spans="3:28" ht="39.75" customHeight="1">
      <c r="C554" s="16"/>
      <c r="AB554" s="10"/>
    </row>
    <row r="555" spans="3:28" ht="39.75" customHeight="1">
      <c r="C555" s="16"/>
      <c r="AB555" s="10"/>
    </row>
    <row r="556" spans="3:28" ht="39.75" customHeight="1">
      <c r="C556" s="16"/>
      <c r="AB556" s="10"/>
    </row>
    <row r="557" spans="3:28" ht="39.75" customHeight="1">
      <c r="C557" s="16"/>
      <c r="AB557" s="10"/>
    </row>
    <row r="558" spans="3:28" ht="39.75" customHeight="1">
      <c r="C558" s="16"/>
      <c r="AB558" s="10"/>
    </row>
    <row r="559" spans="3:28" ht="39.75" customHeight="1">
      <c r="C559" s="16"/>
      <c r="AB559" s="10"/>
    </row>
    <row r="560" spans="3:28" ht="39.75" customHeight="1">
      <c r="C560" s="16"/>
      <c r="AB560" s="10"/>
    </row>
    <row r="561" spans="3:28" ht="39.75" customHeight="1">
      <c r="C561" s="16"/>
      <c r="AB561" s="10"/>
    </row>
    <row r="562" spans="3:28" ht="39.75" customHeight="1">
      <c r="C562" s="16"/>
      <c r="AB562" s="10"/>
    </row>
    <row r="563" spans="3:28" ht="39.75" customHeight="1">
      <c r="C563" s="16"/>
      <c r="AB563" s="10"/>
    </row>
    <row r="564" spans="3:28" ht="39.75" customHeight="1">
      <c r="C564" s="16"/>
      <c r="AB564" s="10"/>
    </row>
    <row r="565" spans="3:28" ht="39.75" customHeight="1">
      <c r="C565" s="16"/>
      <c r="AB565" s="10"/>
    </row>
    <row r="566" spans="3:28" ht="39.75" customHeight="1">
      <c r="C566" s="16"/>
      <c r="AB566" s="10"/>
    </row>
    <row r="567" spans="3:28" ht="39.75" customHeight="1">
      <c r="C567" s="16"/>
      <c r="AB567" s="10"/>
    </row>
    <row r="568" spans="3:28" ht="39.75" customHeight="1">
      <c r="C568" s="16"/>
      <c r="AB568" s="10"/>
    </row>
    <row r="569" spans="3:28" ht="39.75" customHeight="1">
      <c r="C569" s="16"/>
      <c r="AB569" s="10"/>
    </row>
    <row r="570" spans="3:28" ht="39.75" customHeight="1">
      <c r="C570" s="16"/>
      <c r="AB570" s="10"/>
    </row>
    <row r="571" spans="3:28" ht="39.75" customHeight="1">
      <c r="C571" s="16"/>
      <c r="AB571" s="10"/>
    </row>
    <row r="572" spans="3:28" ht="39.75" customHeight="1">
      <c r="C572" s="16"/>
      <c r="AB572" s="10"/>
    </row>
    <row r="573" spans="3:28" ht="39.75" customHeight="1">
      <c r="C573" s="16"/>
      <c r="AB573" s="10"/>
    </row>
    <row r="574" spans="3:28" ht="39.75" customHeight="1">
      <c r="C574" s="16"/>
      <c r="AB574" s="10"/>
    </row>
    <row r="575" spans="3:28" ht="39.75" customHeight="1">
      <c r="C575" s="16"/>
      <c r="AB575" s="10"/>
    </row>
    <row r="576" spans="3:28" ht="39.75" customHeight="1">
      <c r="C576" s="16"/>
      <c r="AB576" s="10"/>
    </row>
    <row r="577" spans="2:28" ht="39.75" customHeight="1">
      <c r="C577" s="16"/>
      <c r="AB577" s="10"/>
    </row>
    <row r="578" spans="2:28" ht="39.75" customHeight="1">
      <c r="C578" s="16"/>
      <c r="AB578" s="10"/>
    </row>
    <row r="579" spans="2:28" ht="39.75" customHeight="1">
      <c r="C579" s="16"/>
      <c r="AB579" s="10"/>
    </row>
    <row r="580" spans="2:28" ht="39.75" customHeight="1">
      <c r="C580" s="16"/>
      <c r="AB580" s="10"/>
    </row>
    <row r="581" spans="2:28" ht="39.75" customHeight="1">
      <c r="C581" s="16"/>
      <c r="AB581" s="10"/>
    </row>
    <row r="582" spans="2:28" ht="39.75" customHeight="1">
      <c r="C582" s="16"/>
      <c r="AB582" s="10"/>
    </row>
    <row r="583" spans="2:28" ht="39.75" customHeight="1">
      <c r="C583" s="16"/>
      <c r="AB583" s="10"/>
    </row>
    <row r="584" spans="2:28" ht="39.75" customHeight="1">
      <c r="C584" s="16"/>
      <c r="AB584" s="10"/>
    </row>
    <row r="585" spans="2:28" ht="39.75" customHeight="1">
      <c r="C585" s="16"/>
      <c r="AB585" s="10"/>
    </row>
    <row r="586" spans="2:28" ht="39.75" customHeight="1">
      <c r="C586" s="16"/>
      <c r="AB586" s="10"/>
    </row>
    <row r="587" spans="2:28" ht="39.75" customHeight="1">
      <c r="C587" s="16"/>
      <c r="AB587" s="10"/>
    </row>
    <row r="588" spans="2:28" ht="39.75" customHeight="1">
      <c r="B588" s="8"/>
      <c r="C588" s="15"/>
      <c r="D588" s="8"/>
      <c r="F588" s="8"/>
      <c r="G588" s="8"/>
      <c r="H588" s="8"/>
      <c r="I588" s="8"/>
      <c r="J588" s="8"/>
      <c r="L588" s="8"/>
      <c r="M588" s="8"/>
      <c r="N588" s="8"/>
      <c r="O588" s="8"/>
      <c r="P588" s="8"/>
      <c r="S588" s="15"/>
      <c r="V588" s="8"/>
    </row>
    <row r="589" spans="2:28" ht="39.75" customHeight="1">
      <c r="B589" s="8"/>
      <c r="C589" s="15"/>
      <c r="D589" s="8"/>
      <c r="F589" s="8"/>
      <c r="G589" s="8"/>
      <c r="H589" s="8"/>
      <c r="I589" s="8"/>
      <c r="J589" s="8"/>
      <c r="L589" s="8"/>
      <c r="M589" s="8"/>
      <c r="N589" s="8"/>
      <c r="O589" s="8"/>
      <c r="P589" s="8"/>
      <c r="S589" s="15"/>
      <c r="V589" s="8"/>
    </row>
    <row r="590" spans="2:28" ht="39.75" customHeight="1">
      <c r="B590" s="8"/>
      <c r="C590" s="15"/>
      <c r="D590" s="8"/>
      <c r="F590" s="8"/>
      <c r="G590" s="8"/>
      <c r="H590" s="8"/>
      <c r="I590" s="8"/>
      <c r="J590" s="8"/>
      <c r="L590" s="8"/>
      <c r="M590" s="8"/>
      <c r="N590" s="8"/>
      <c r="O590" s="8"/>
      <c r="P590" s="8"/>
      <c r="S590" s="15"/>
      <c r="V590" s="8"/>
    </row>
    <row r="591" spans="2:28" ht="39.75" customHeight="1">
      <c r="B591" s="8"/>
      <c r="C591" s="15"/>
      <c r="D591" s="8"/>
      <c r="F591" s="8"/>
      <c r="G591" s="8"/>
      <c r="H591" s="8"/>
      <c r="I591" s="8"/>
      <c r="J591" s="8"/>
      <c r="L591" s="8"/>
      <c r="M591" s="8"/>
      <c r="N591" s="8"/>
      <c r="O591" s="8"/>
      <c r="P591" s="8"/>
      <c r="S591" s="15"/>
      <c r="V591" s="8"/>
    </row>
    <row r="592" spans="2:28" ht="39.75" customHeight="1">
      <c r="B592" s="8"/>
      <c r="C592" s="15"/>
      <c r="D592" s="8"/>
      <c r="F592" s="8"/>
      <c r="G592" s="8"/>
      <c r="H592" s="8"/>
      <c r="I592" s="8"/>
      <c r="J592" s="8"/>
      <c r="L592" s="8"/>
      <c r="M592" s="8"/>
      <c r="N592" s="8"/>
      <c r="O592" s="8"/>
      <c r="P592" s="8"/>
      <c r="S592" s="15"/>
      <c r="V592" s="8"/>
    </row>
    <row r="593" spans="2:22" ht="39.75" customHeight="1">
      <c r="B593" s="8"/>
      <c r="C593" s="15"/>
      <c r="D593" s="8"/>
      <c r="F593" s="8"/>
      <c r="G593" s="8"/>
      <c r="H593" s="8"/>
      <c r="I593" s="8"/>
      <c r="J593" s="8"/>
      <c r="L593" s="8"/>
      <c r="M593" s="8"/>
      <c r="N593" s="8"/>
      <c r="O593" s="8"/>
      <c r="P593" s="8"/>
      <c r="S593" s="15"/>
      <c r="V593" s="8"/>
    </row>
    <row r="594" spans="2:22" ht="39.75" customHeight="1">
      <c r="B594" s="8"/>
      <c r="C594" s="15"/>
      <c r="D594" s="8"/>
      <c r="F594" s="8"/>
      <c r="G594" s="8"/>
      <c r="H594" s="8"/>
      <c r="I594" s="8"/>
      <c r="J594" s="8"/>
      <c r="L594" s="8"/>
      <c r="M594" s="8"/>
      <c r="N594" s="8"/>
      <c r="O594" s="8"/>
      <c r="P594" s="8"/>
      <c r="S594" s="15"/>
      <c r="V594" s="8"/>
    </row>
    <row r="595" spans="2:22" ht="39.75" customHeight="1">
      <c r="B595" s="8"/>
      <c r="C595" s="15"/>
      <c r="D595" s="8"/>
      <c r="F595" s="8"/>
      <c r="G595" s="8"/>
      <c r="H595" s="8"/>
      <c r="I595" s="8"/>
      <c r="J595" s="8"/>
      <c r="L595" s="8"/>
      <c r="M595" s="8"/>
      <c r="N595" s="8"/>
      <c r="O595" s="8"/>
      <c r="P595" s="8"/>
      <c r="S595" s="15"/>
      <c r="V595" s="8"/>
    </row>
    <row r="596" spans="2:22" ht="39.75" customHeight="1">
      <c r="B596" s="8"/>
      <c r="C596" s="15"/>
      <c r="D596" s="8"/>
      <c r="F596" s="8"/>
      <c r="G596" s="8"/>
      <c r="H596" s="8"/>
      <c r="I596" s="8"/>
      <c r="J596" s="8"/>
      <c r="L596" s="8"/>
      <c r="M596" s="8"/>
      <c r="N596" s="8"/>
      <c r="O596" s="8"/>
      <c r="P596" s="8"/>
      <c r="S596" s="15"/>
      <c r="V596" s="8"/>
    </row>
    <row r="597" spans="2:22" ht="39.75" customHeight="1">
      <c r="B597" s="8"/>
      <c r="C597" s="15"/>
      <c r="D597" s="8"/>
      <c r="F597" s="8"/>
      <c r="G597" s="8"/>
      <c r="H597" s="8"/>
      <c r="I597" s="8"/>
      <c r="J597" s="8"/>
      <c r="L597" s="8"/>
      <c r="M597" s="8"/>
      <c r="N597" s="8"/>
      <c r="O597" s="8"/>
      <c r="P597" s="8"/>
      <c r="S597" s="15"/>
      <c r="V597" s="8"/>
    </row>
    <row r="598" spans="2:22" ht="39.75" customHeight="1">
      <c r="C598" s="16"/>
    </row>
    <row r="599" spans="2:22" ht="39.75" customHeight="1">
      <c r="C599" s="16"/>
    </row>
    <row r="600" spans="2:22" ht="39.75" customHeight="1">
      <c r="C600" s="16"/>
    </row>
    <row r="601" spans="2:22" ht="39.75" customHeight="1">
      <c r="C601" s="16"/>
    </row>
  </sheetData>
  <sheetProtection algorithmName="SHA-512" hashValue="SHcjxQkSr312qYFi6eQDh4xNNOEWwJzVeTJrx8Yuq8rp0MoDI5shH5iYaLp4fd44GrwQAI/wwHMMd+5T/edeDA==" saltValue="9SuuYsC/dZcYgF89xFqNGA==" spinCount="100000" sheet="1" formatCells="0" formatColumns="0" formatRows="0" insertRows="0" sort="0" autoFilter="0"/>
  <autoFilter ref="B1:AB601"/>
  <conditionalFormatting sqref="Z1:Z1048576">
    <cfRule type="cellIs" dxfId="1" priority="9" operator="equal">
      <formula>"EN EJECUCIÓN"</formula>
    </cfRule>
    <cfRule type="cellIs" dxfId="0" priority="12" operator="equal">
      <formula>"FINALIZADO"</formula>
    </cfRule>
  </conditionalFormatting>
  <dataValidations count="13">
    <dataValidation allowBlank="1" showInputMessage="1" showErrorMessage="1" sqref="X1 I28:I1048576 I1:I26 B1:C1048576 W1:W1048576"/>
    <dataValidation type="date" allowBlank="1" showInputMessage="1" showErrorMessage="1" sqref="V36:V43 V45:V1048576 V1:V34">
      <formula1>16072</formula1>
      <formula2>38352</formula2>
    </dataValidation>
    <dataValidation type="date" allowBlank="1" showInputMessage="1" showErrorMessage="1" sqref="V35 V44">
      <formula1>16072</formula1>
      <formula2>46022</formula2>
    </dataValidation>
    <dataValidation type="custom" allowBlank="1" showInputMessage="1" showErrorMessage="1" sqref="N68">
      <formula1>UPPER(#REF!)</formula1>
    </dataValidation>
    <dataValidation type="custom" allowBlank="1" showInputMessage="1" showErrorMessage="1" sqref="N44">
      <formula1>UPPER(I39)</formula1>
    </dataValidation>
    <dataValidation type="date" allowBlank="1" showInputMessage="1" showErrorMessage="1" sqref="H28:H42 G75 H47:H1048576 H1:H26">
      <formula1>45659</formula1>
      <formula2>46022</formula2>
    </dataValidation>
    <dataValidation type="date" showInputMessage="1" showErrorMessage="1" sqref="G27:H27 H43:H46 G28:G74 G76:G1048576 G1:G26">
      <formula1>45658</formula1>
      <formula2>46021</formula2>
    </dataValidation>
    <dataValidation type="date" allowBlank="1" showInputMessage="1" showErrorMessage="1" sqref="AB28:AB1048576 AB1:AB26">
      <formula1>45659</formula1>
      <formula2>46021</formula2>
    </dataValidation>
    <dataValidation type="textLength" operator="equal" allowBlank="1" showInputMessage="1" showErrorMessage="1" sqref="E30:E37 E39:E1048576 E1:E26">
      <formula1>12</formula1>
    </dataValidation>
    <dataValidation type="list" allowBlank="1" showInputMessage="1" showErrorMessage="1" sqref="X83:X1048576">
      <formula1>#REF!</formula1>
    </dataValidation>
    <dataValidation type="custom" allowBlank="1" showInputMessage="1" showErrorMessage="1" sqref="L6">
      <formula1>ISTEXT(#REF!)</formula1>
    </dataValidation>
    <dataValidation type="whole" allowBlank="1" showInputMessage="1" showErrorMessage="1" sqref="J1:J1048576">
      <formula1>0</formula1>
      <formula2>15000000</formula2>
    </dataValidation>
    <dataValidation type="textLength" operator="equal" allowBlank="1" showInputMessage="1" showErrorMessage="1" sqref="R1:R1048576">
      <formula1>10</formula1>
    </dataValidation>
  </dataValidations>
  <hyperlinks>
    <hyperlink ref="S37" r:id="rId1"/>
    <hyperlink ref="S35" r:id="rId2"/>
    <hyperlink ref="S34" r:id="rId3"/>
    <hyperlink ref="S33" r:id="rId4"/>
    <hyperlink ref="S32" r:id="rId5"/>
    <hyperlink ref="S31" r:id="rId6"/>
    <hyperlink ref="S30" r:id="rId7"/>
    <hyperlink ref="S27" r:id="rId8"/>
    <hyperlink ref="S26" r:id="rId9"/>
    <hyperlink ref="S25" r:id="rId10"/>
    <hyperlink ref="S24" r:id="rId11"/>
    <hyperlink ref="S23" r:id="rId12"/>
    <hyperlink ref="S22" r:id="rId13"/>
    <hyperlink ref="S21" r:id="rId14"/>
    <hyperlink ref="S20" r:id="rId15"/>
    <hyperlink ref="S19" r:id="rId16"/>
    <hyperlink ref="S5" r:id="rId17"/>
    <hyperlink ref="S18" r:id="rId18"/>
    <hyperlink ref="S17" r:id="rId19"/>
    <hyperlink ref="S16" r:id="rId20"/>
    <hyperlink ref="S15" r:id="rId21"/>
    <hyperlink ref="S13" r:id="rId22"/>
    <hyperlink ref="S10" r:id="rId23"/>
    <hyperlink ref="S9" r:id="rId24"/>
    <hyperlink ref="S8" r:id="rId25"/>
    <hyperlink ref="S7" r:id="rId26"/>
    <hyperlink ref="S4" r:id="rId27"/>
    <hyperlink ref="S3" r:id="rId28"/>
    <hyperlink ref="S41" r:id="rId29"/>
    <hyperlink ref="S42" r:id="rId30"/>
    <hyperlink ref="S44" r:id="rId31"/>
    <hyperlink ref="S45" r:id="rId32"/>
    <hyperlink ref="S46" r:id="rId33"/>
    <hyperlink ref="S47" r:id="rId34"/>
    <hyperlink ref="S48" r:id="rId35"/>
    <hyperlink ref="S49" r:id="rId36"/>
    <hyperlink ref="S50" r:id="rId37"/>
    <hyperlink ref="S51" r:id="rId38"/>
    <hyperlink ref="S52" r:id="rId39"/>
    <hyperlink ref="S53" r:id="rId40"/>
    <hyperlink ref="S55" r:id="rId41"/>
    <hyperlink ref="S56" r:id="rId42"/>
    <hyperlink ref="S57" r:id="rId43"/>
    <hyperlink ref="S58" r:id="rId44"/>
    <hyperlink ref="S60" r:id="rId45"/>
    <hyperlink ref="S61" r:id="rId46"/>
    <hyperlink ref="S62" r:id="rId47"/>
    <hyperlink ref="S64" r:id="rId48"/>
    <hyperlink ref="S65" r:id="rId49"/>
    <hyperlink ref="S67" r:id="rId50"/>
    <hyperlink ref="S68" r:id="rId51"/>
    <hyperlink ref="S63" r:id="rId52"/>
    <hyperlink ref="S70" r:id="rId53"/>
    <hyperlink ref="S72" r:id="rId54"/>
    <hyperlink ref="S73" r:id="rId55"/>
    <hyperlink ref="S74" r:id="rId56"/>
    <hyperlink ref="S75" r:id="rId57"/>
    <hyperlink ref="S76" r:id="rId58"/>
    <hyperlink ref="S77" r:id="rId59"/>
    <hyperlink ref="S78" r:id="rId60"/>
    <hyperlink ref="S79" r:id="rId61"/>
    <hyperlink ref="S81" r:id="rId62"/>
    <hyperlink ref="S82" r:id="rId63"/>
  </hyperlinks>
  <pageMargins left="0.31496062992125984" right="0.31496062992125984" top="0.3543307086614173" bottom="0.3543307086614173" header="0.31496062992125984" footer="0.31496062992125984"/>
  <pageSetup orientation="portrait" r:id="rId64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PARAMETROS!$A$1:$A$9</xm:f>
          </x14:formula1>
          <xm:sqref>Y38:Y1048576 Y1:Y36</xm:sqref>
        </x14:dataValidation>
        <x14:dataValidation type="list" allowBlank="1" showInputMessage="1" showErrorMessage="1">
          <x14:formula1>
            <xm:f>PARAMETROS!$F$1:$F$5</xm:f>
          </x14:formula1>
          <xm:sqref>AA28:AA1048576 AA1:AA26</xm:sqref>
        </x14:dataValidation>
        <x14:dataValidation type="list" allowBlank="1" showInputMessage="1" showErrorMessage="1">
          <x14:formula1>
            <xm:f>PARAMETROS!$B$1:$B$7</xm:f>
          </x14:formula1>
          <xm:sqref>T1:T1048576</xm:sqref>
        </x14:dataValidation>
        <x14:dataValidation type="list" allowBlank="1" showInputMessage="1" showErrorMessage="1">
          <x14:formula1>
            <xm:f>PARAMETROS!$G$1:$G$6</xm:f>
          </x14:formula1>
          <xm:sqref>X2:X82</xm:sqref>
        </x14:dataValidation>
        <x14:dataValidation type="list" allowBlank="1" showInputMessage="1" showErrorMessage="1">
          <x14:formula1>
            <xm:f>PARAMETROS!$C$1:$C$2</xm:f>
          </x14:formula1>
          <xm:sqref>K1:K1048576</xm:sqref>
        </x14:dataValidation>
        <x14:dataValidation type="list" allowBlank="1" showInputMessage="1" showErrorMessage="1">
          <x14:formula1>
            <xm:f>PARAMETROS!$D$1:$D$2</xm:f>
          </x14:formula1>
          <xm:sqref>Q1:Q1048576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94151c-83f0-4c4d-8373-88319da471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AA07D1BD39E34EBB6814DF631DC315" ma:contentTypeVersion="14" ma:contentTypeDescription="Crear nuevo documento." ma:contentTypeScope="" ma:versionID="a58cda78fca0cad92f6bbdc87d8968d2">
  <xsd:schema xmlns:xsd="http://www.w3.org/2001/XMLSchema" xmlns:xs="http://www.w3.org/2001/XMLSchema" xmlns:p="http://schemas.microsoft.com/office/2006/metadata/properties" xmlns:ns3="5c94151c-83f0-4c4d-8373-88319da47199" xmlns:ns4="41a570a4-1b08-46c6-93da-93ec4a9a46c9" targetNamespace="http://schemas.microsoft.com/office/2006/metadata/properties" ma:root="true" ma:fieldsID="d9b0306b8a4fd39d8a8c621ec900531d" ns3:_="" ns4:_="">
    <xsd:import namespace="5c94151c-83f0-4c4d-8373-88319da47199"/>
    <xsd:import namespace="41a570a4-1b08-46c6-93da-93ec4a9a46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4151c-83f0-4c4d-8373-88319da471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570a4-1b08-46c6-93da-93ec4a9a46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840042-B2E5-4A66-90F0-46A92B5C8B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1AF23-D095-4753-AC54-95F22FCCC94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1a570a4-1b08-46c6-93da-93ec4a9a46c9"/>
    <ds:schemaRef ds:uri="http://www.w3.org/XML/1998/namespace"/>
    <ds:schemaRef ds:uri="http://purl.org/dc/elements/1.1/"/>
    <ds:schemaRef ds:uri="http://schemas.microsoft.com/office/infopath/2007/PartnerControls"/>
    <ds:schemaRef ds:uri="5c94151c-83f0-4c4d-8373-88319da47199"/>
  </ds:schemaRefs>
</ds:datastoreItem>
</file>

<file path=customXml/itemProps3.xml><?xml version="1.0" encoding="utf-8"?>
<ds:datastoreItem xmlns:ds="http://schemas.openxmlformats.org/officeDocument/2006/customXml" ds:itemID="{24B32C42-5201-414F-98A4-2E50C65674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94151c-83f0-4c4d-8373-88319da47199"/>
    <ds:schemaRef ds:uri="41a570a4-1b08-46c6-93da-93ec4a9a46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PARAMETROS</vt:lpstr>
      <vt:lpstr>RELACIÓN DE CONTRATISTA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PAVILION 20</dc:creator>
  <cp:keywords/>
  <dc:description/>
  <cp:lastModifiedBy>Auxiliar Admin</cp:lastModifiedBy>
  <cp:revision/>
  <dcterms:created xsi:type="dcterms:W3CDTF">2021-01-21T02:07:24Z</dcterms:created>
  <dcterms:modified xsi:type="dcterms:W3CDTF">2025-07-17T23:43:09Z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0x010100B6AA07D1BD39E34EBB6814DF631DC315</vt:lpwstr>
  </property>
</Properties>
</file>