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OPIA MELVA 2\OFICIOS GENERALES\OFICIOS 2025\INFORMES GENERALES\"/>
    </mc:Choice>
  </mc:AlternateContent>
  <bookViews>
    <workbookView xWindow="0" yWindow="0" windowWidth="25200" windowHeight="11850"/>
  </bookViews>
  <sheets>
    <sheet name="LISTADO DE SERVIDORES ACTIVOS" sheetId="1" r:id="rId1"/>
    <sheet name="PARAMETROS" sheetId="3" state="hidden" r:id="rId2"/>
    <sheet name="RETIRADOS" sheetId="2" state="hidden" r:id="rId3"/>
  </sheets>
  <definedNames>
    <definedName name="_xlnm._FilterDatabase" localSheetId="0" hidden="1">'LISTADO DE SERVIDORES ACTIVOS'!$A$1:$AA$1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2" l="1"/>
  <c r="T9" i="2"/>
  <c r="T48" i="1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<sst xmlns="http://schemas.openxmlformats.org/spreadsheetml/2006/main" count="1161" uniqueCount="548">
  <si>
    <t>N°</t>
  </si>
  <si>
    <t>CEDULA</t>
  </si>
  <si>
    <t>LUGAR DE EXPEDICIÓN</t>
  </si>
  <si>
    <t>PRIMER NOMBRE</t>
  </si>
  <si>
    <t>SEGUNDO NOMBRE</t>
  </si>
  <si>
    <t>PRIMER APELLIDO</t>
  </si>
  <si>
    <t>SEGUNDO APELLIDO</t>
  </si>
  <si>
    <t>FECHA DE INGRESO A LA ENTIDAD</t>
  </si>
  <si>
    <t>TIPO DE NOMBRAMIENTO</t>
  </si>
  <si>
    <t>SITUACIÓN ADMINISTRATIVA</t>
  </si>
  <si>
    <t xml:space="preserve">ACUERDO / RESOLUCIÓN DE NOMBRAMIENTO 
No. Y FECHA </t>
  </si>
  <si>
    <t>ACTA DE POSESIÓN 
No. y FECHA</t>
  </si>
  <si>
    <t>DENOMINACIÓN DEL CARGO</t>
  </si>
  <si>
    <t>CÓDIGO-GRADO</t>
  </si>
  <si>
    <t>NIVEL</t>
  </si>
  <si>
    <t>DEPENDENCIA</t>
  </si>
  <si>
    <t>SEDE</t>
  </si>
  <si>
    <t>REQUISITOS DE ESTUDIO 
(Acuerdo de Junta Directiva No. 275 de 2024)</t>
  </si>
  <si>
    <t>REQUISITOS DE EXPERIENCIA
(Acuerdo de Junta Directiva No. 275 de 2024)</t>
  </si>
  <si>
    <t>PROPÓSITO DEL CARGO
(Acuerdo de Junta Directiva No. 275 de 2024)</t>
  </si>
  <si>
    <t>CORREO CORPORATIVO</t>
  </si>
  <si>
    <t>FECHA DE NACIMIENTO</t>
  </si>
  <si>
    <t>EDAD</t>
  </si>
  <si>
    <t>OBSERVACIONES</t>
  </si>
  <si>
    <t>SABANALARGA</t>
  </si>
  <si>
    <t>ALVARO</t>
  </si>
  <si>
    <t>JOSE</t>
  </si>
  <si>
    <t>REDONDO</t>
  </si>
  <si>
    <t>CASTILLO</t>
  </si>
  <si>
    <t>LIBRE NOMBRAMIENTO Y REMOCIÓN</t>
  </si>
  <si>
    <t>SERVICIO ACTIVO</t>
  </si>
  <si>
    <t>269 DEL 30 DE NOVIEMBRE DE 2023</t>
  </si>
  <si>
    <t>30 DE NOVIEMBRE DE 2023</t>
  </si>
  <si>
    <t>DIRECTOR EJECUTIVO</t>
  </si>
  <si>
    <t>0015-25</t>
  </si>
  <si>
    <t>DIRECTIVO</t>
  </si>
  <si>
    <t>DIRECCIÓN EJECUTIVA</t>
  </si>
  <si>
    <t>SECCIONAL BARRANQUILLA</t>
  </si>
  <si>
    <t xml:space="preserve">Título Profesional en: 
AC: Ciencias Sociales y humanas: 
NBC: Derecho y afines. 
AC: Economía, Administración, Contaduría y afines: NBC: Administración, Contaduría Pública y Economía. 
AC: Matemáticas y Ciencias Naturales 
NBC: Biología, Geología y otros programas de ciencias naturales. 
AC: Ingeniería, Arquitectura y Urbanismo 
NBC: Ingeniería Civil, Ingeniería Sanitaria, Ingeniería Eléctrica, Ingeniería Catastral, Ingeniería Agrícola, Ingeniería Ambiental, Ingeniería Industrial, Ingeniería Forestal, Ingeniería de Recursos Naturales y del Medio Ambiente, Ingeniería Agronómica, y demás ingenierías relacionadas con las funciones del cargo. 
Título de Posgrado en: 
Alternativa 1: Modalidad de Maestría en áreas relacionadas con las funciones del empleo. 
Alternativa 2: Modalidad de Especialización en áreas relacionadas con las funciones del empleo. 
Tarjeta o matricula Profesional en los casos reglamentados por la ley. 
</t>
  </si>
  <si>
    <t xml:space="preserve">Alternativa 1 
Setenta y dos (72) meses de experiencia Profesional relacionada. 
Equivalencia: Titulo de posgrado en la modalidad de maestría puede ser compensado por tres (3) años de experiencia. 
Altemativa2 
Ochenta y cuatro (84) meses de experiencia Profesional relacionada. 
Equivalencia: Titulo de posgrado en la modalidad de Especialización puede ser compensado por dos (2) años de experiencia. </t>
  </si>
  <si>
    <t xml:space="preserve">Dirigir las acciones tendientes al cumplimiento las funciones a cargo de la Corporación para garantizar el desarrollo de su objeto constitucional. </t>
  </si>
  <si>
    <t>alvaro.redondo@cormagdalena.gov.co</t>
  </si>
  <si>
    <t>SANTA MARTA</t>
  </si>
  <si>
    <t>MARIA</t>
  </si>
  <si>
    <t>ESTELA</t>
  </si>
  <si>
    <t>PAEZ</t>
  </si>
  <si>
    <t>BETTER</t>
  </si>
  <si>
    <t>000095 DEL 30 DE ABRIL DE 2024</t>
  </si>
  <si>
    <t>324 DEL 03 DE MAYO DE 2024</t>
  </si>
  <si>
    <t xml:space="preserve">SECRETARIO GENERAL </t>
  </si>
  <si>
    <t>0037-22</t>
  </si>
  <si>
    <t>SECRETARÍA GENERAL</t>
  </si>
  <si>
    <t xml:space="preserve">SECCIONAL BARRANQUILLA </t>
  </si>
  <si>
    <t xml:space="preserve">Título Profesional en: 
AC: Ciencias Sociales y humanas: 
NBC: Derecho, Psicología y afines. 
AC: Economía, Administración, Contaduría y afines: 
NBC: Administración, Contaduría Pública y Economía. 
AC: Ingeniería, Arquitectura y Urbanismo 
NBC: Ingeniería Civil, Ingeniería Industrial y demás ingenierías afines. 
Título de Posgrado en: 
Alternativa 1: Modalidad de Maestría en áreas técnicas afines a la Profesión. 
Alternativa 2: Modalidad de Especialización en áreas técnicas afines a la Profesión. </t>
  </si>
  <si>
    <t xml:space="preserve">Alternativa 1 
Sesenta (60) meses de experiencia profesional relacionada. 
Equivalencia: Título de postgrado en la modalidad de maestría puede ser compensado por Tres (3) años de experiencia. 
Alternativa 2 
Setenta y dos (72) meses de experiencia profesional relacionada 
Equivalencia: El titulo de Postgrado en la modalidad de especialización puede ser compensado por Dos (2) años de experiencia. </t>
  </si>
  <si>
    <t xml:space="preserve">Diseñar, implementar y adelantar todos los planes, programas, proyectos y actividades que se requieran para el desarrollo de la gestión administrativa, de recursos humanos y financieros de la Corporación, bajo la normatividad vigente y mediante la implementación de tecnologías, para orientar el desarrollo de esos recursos a la consecución de las funciones misionales de CORMAGDALENA. </t>
  </si>
  <si>
    <t>maria.paez@cormagdalena.gov.co</t>
  </si>
  <si>
    <t>CARTAGENA</t>
  </si>
  <si>
    <t xml:space="preserve">PEDRITO </t>
  </si>
  <si>
    <t xml:space="preserve">TOMAS </t>
  </si>
  <si>
    <t xml:space="preserve">PEREIRA </t>
  </si>
  <si>
    <t>CABALLERO</t>
  </si>
  <si>
    <t>000026 DEL 30 DE ENERO DE 2025</t>
  </si>
  <si>
    <t>361 DEL 03 DE FEBRERO DE 2025</t>
  </si>
  <si>
    <t>SUBDIRECTOR</t>
  </si>
  <si>
    <t>0040-20</t>
  </si>
  <si>
    <t>SUBDIRECCIÓN GESTIÓN COMERCIAL</t>
  </si>
  <si>
    <t xml:space="preserve">Título Profesional en: 
AC: Ciencias Sociales y humanas: 
NBC: Derecho y afines. 
AC: Economía, Administración, Contaduría y afines: 
NBC: Administración, Contaduría Pública y Economía. 
AC: Ingeniería, Arquitectura y Urbanismo 
NBC: Ingeniería Civil, Ingeniería Industrial, Ingeniería Forestal y demás ingenierías en áreas con las funciones del cargo. 
Título de Posgrado en: 
Alternativa 1: Modalidad de Maestría en áreas afines a las funciones del cargo. 
Alternativa 2: Modalidad de Especialización en áreas afines a las funciones del cargo. </t>
  </si>
  <si>
    <t>Alternativa 1 
Cincuenla y dos (52) meses de experiencia profesional relacionada. 
Equivalencia: Título de postgrado en la modalidad de maestría puede ser compensado por Tres (3) años de experiencia. 
Alternativa 2 
Setenta y cuatro (64) meses de experiencia profesional relacionada 
Equivalencia: El título de Postgrado en la modalidad de especialización puede ser compensado por Dos (2) años de experiencia</t>
  </si>
  <si>
    <t xml:space="preserve">Fomentar y desarrollar los negocios de las actividades propias y asociadas a la Corporación que le generen recursos a la entidad, propendiendo por su fortalecimiento institucional y financiero. </t>
  </si>
  <si>
    <t>pedrito.pereira@cormagdalena.gov.co</t>
  </si>
  <si>
    <t>PAULA</t>
  </si>
  <si>
    <t>GUERRERO</t>
  </si>
  <si>
    <t>CHALELA</t>
  </si>
  <si>
    <t>000030 DEL 13 DE FEBRERO DE 2024</t>
  </si>
  <si>
    <t>321 DEL 16 DE FEBRERO DE 2024</t>
  </si>
  <si>
    <t>SUBDIRECCIÓN DESARROLLO SOSTENIBLE Y NAVEGACIÓN</t>
  </si>
  <si>
    <t>OFICINA GESTIÓN Y ENLACE (BOGOTÁ)</t>
  </si>
  <si>
    <t xml:space="preserve">Título Profesional en: 
AC: Matemáticas y Ciencias Naturales 
NBC: Biología, Geología y otros programas de ciencias naturales. 
AC: Ingeniería, Arquitectura y Uroanismo 
NBC: Ingeniería Civil, Ingeniería Industrial, Ingeniería mecánica, Ingeniería Catastral, Ingeniería Forestal, Ingeniería Geológica, Arquitectura y demás ingenierías en áreas relacionados con las funciones del cargo. 
Titulo de Posgrado en: 
Alternativa 1: Modalidad de Maestría en áreas afines a las funciones del cargo. 
Alternativa 2: Modalidad de Especialización en áreas afines a las funciones del cargo. </t>
  </si>
  <si>
    <t xml:space="preserve">Alternativa 1 
Cincuenta y dos (52) meses de experiencia profesional relacionada. 
Equivalencia: Ttítulo de postgrado en la modalidad de maestría puede ser compensado por Tres (3) años de experiencia. 
Alternativa 2 
Setenta y cuatro (64) meses de experiencia profesional relacionada 
Equivalencia: El título de Postgrado en la modalidad de especialización puede ser compensado por Dos (2) años de experiencia. </t>
  </si>
  <si>
    <t xml:space="preserve">Coordinar, dirigir y supervisar las actividades de la Corporación relacionadas con la recuperación de la Navegación y Actividad Portuaria del Río, la elaboración y ejecución de proyectos de adecuación de tierras, avenamiento y control de inundaciones, la ejecución de proyectos de generación y distribución de energía y las obras que permitan el aprovechamiento de los recursos naturales renovables y otras relacionadas con desarrollo sostenible y navegación, garantizando el cumplimiento del objeto misional. </t>
  </si>
  <si>
    <t>maria.guerrero@cormagdalena.gov.co</t>
  </si>
  <si>
    <t xml:space="preserve">JUAN </t>
  </si>
  <si>
    <t xml:space="preserve">MAURICIO </t>
  </si>
  <si>
    <t xml:space="preserve">GONZALEZ </t>
  </si>
  <si>
    <t>NEGRETE</t>
  </si>
  <si>
    <t>000204 DEL 09 DE AGOSTO DE 2024</t>
  </si>
  <si>
    <t>345 DEL 09 DE AGOSTO DE 2024</t>
  </si>
  <si>
    <t>JEFE DE OFICINA ASESORA</t>
  </si>
  <si>
    <t>1045-12</t>
  </si>
  <si>
    <t>ASESOR</t>
  </si>
  <si>
    <t>OFICINA ASESORA JURÍDICA</t>
  </si>
  <si>
    <t xml:space="preserve">Título Profesional en: 
AC: Ciencias Sociales y humanas: NBC: Derecho y afines. Titulo de posgrado en Modalidad de especialización en áreas técnicas afines a la  profesión. </t>
  </si>
  <si>
    <t>Cuarenta y un (41) meses de experiencia profesional relacionada. 
Equivalencia: El título de Postgrado en la modalidad de especialización puede ser compensado por Dos (2) años de experiencia.</t>
  </si>
  <si>
    <t>Asesorar a la Dirección Ejecutiva y a todas las dependencias de la Corporación, para que todas sus actuaciones se ajusten a la normatividad legal, solucionar y conceptuar los asuntos de carácter jurídico, y orientar jurídicamente las actuaciones administrativas y procesos contractuales para que la Corporación tenga la seguridad de una acción enmarcada plenamente en la normatividad vigente.</t>
  </si>
  <si>
    <t>juanm.gonzalez@cormagdalena.gov.co</t>
  </si>
  <si>
    <t>MERY</t>
  </si>
  <si>
    <t>LUZ</t>
  </si>
  <si>
    <t>LONDOÑO</t>
  </si>
  <si>
    <t>GARCIA</t>
  </si>
  <si>
    <t>000031 DEL 13 DE FEBRERO DE 2024</t>
  </si>
  <si>
    <t>322 DEL 16 DE FEBRERO DEL 2024</t>
  </si>
  <si>
    <t>OFICINA ASESORA PLANEACIÓN</t>
  </si>
  <si>
    <t xml:space="preserve">Título Profesional en: 
AC: Economía, Administración, Contaduría y afines: 
NBC: Administración, Contaduría Pública y Economía. 
AC: Ingeniería, Arquitectura y Urbanismo 
NBC: Ingeniería Industrial, Ingeniería Civil, Arquitectura y afines. 
Titulo de Posgrado en: 
Modalidad de especialización en áreas afines a las funciones del cargo. </t>
  </si>
  <si>
    <t xml:space="preserve">Cuarenta y un (41) meses de experiencia profesional relacionada. 
Equivalencia: Título de Postgrado en la modalidad de especialización puede ser compensado por Dos (2) años de experiencia. </t>
  </si>
  <si>
    <t xml:space="preserve">Evaluar y orientar la formulación de planes. programas y proyectos y el desarrollo de modelos de evaluación y seguimiento para el logro de los objetivos misionales de la Corporación, así como la implementación de las políticas y directrices del Plan de Ordenamiento Integral de la Cuenca -PMC, Plan Hidrológico y manejo integral del Río Magdalena y la implementación del sistema de información computarizada de acuerdo con los requerimientos de la entidad. </t>
  </si>
  <si>
    <t>mery.londono@cormagdalena.gov.co</t>
  </si>
  <si>
    <t>ALBERT</t>
  </si>
  <si>
    <t xml:space="preserve"> LUIS </t>
  </si>
  <si>
    <t>ALFARO</t>
  </si>
  <si>
    <t xml:space="preserve"> CONEO</t>
  </si>
  <si>
    <t>000025 DEL 30 DE ENERO DE 2025</t>
  </si>
  <si>
    <t>356 DEL 03 DE FEBRERO DE 2025</t>
  </si>
  <si>
    <t>JEFE DE OFICINA</t>
  </si>
  <si>
    <t>0137-19</t>
  </si>
  <si>
    <t>OFICINA CONTROL INTERNO</t>
  </si>
  <si>
    <t>Titulo Profesional en: 
AC: Incluye todos los núcleos básicos del conocimiento NBC: Todas las disciplinas Académicas. 
Título de Posgrado en: 
Modalidad de Especialización en áreas afines a las funciones del cargo. Tarjeta Profesional en los casos que reglamentados por la Ley</t>
  </si>
  <si>
    <t>Sesenta (60) meses de experiencia profesional relacionada.                              
Equivalencia: El titulo de Postgrado en  la modalidad de especialización puede ser compensado por dos (2) años de experiencia.</t>
  </si>
  <si>
    <t xml:space="preserve">Dirigir, controlar y velar por el cumplimiento del proceso de Control Interno de Gestión y hacer seguimiento a las políticas, planes, programas y proyectos desarrollados por la administración, de acuerdo a las normas vigentes. </t>
  </si>
  <si>
    <t>albert.alfaro@cormagdalena.gov.co</t>
  </si>
  <si>
    <t>TURBACO</t>
  </si>
  <si>
    <t xml:space="preserve">LEONARDO </t>
  </si>
  <si>
    <t xml:space="preserve">JAVIER </t>
  </si>
  <si>
    <t xml:space="preserve">CABARCAS </t>
  </si>
  <si>
    <t>SANTOS</t>
  </si>
  <si>
    <t>000029 DEL 30 DE ENERO DE 2025</t>
  </si>
  <si>
    <t>360 DEL 03 DE FEBRERO DE 2025</t>
  </si>
  <si>
    <t>0137-18</t>
  </si>
  <si>
    <t>OFICINA GESTIÓN Y ENLACE</t>
  </si>
  <si>
    <t xml:space="preserve">Título Profesional en: 
AC: Ciencias Sociales y humanas: NBC: Derecho y afines. AC: Economía, Administración, Contaduría y afines: 
NBC: Administración, Contaduría Pública y Economía. AC: Ingenieria, arquitectura y Urbanismo  NBC: Ingeniería Industrial, Ingeniería financiera y afines. experiencia. 
Título de Posgrado en: 
Modalidad de especialización en áreas afines a las 
funciones del cargo. </t>
  </si>
  <si>
    <t xml:space="preserve">Cincuenta y seis (56) meses de experiencia profesional relacionada 
Equivalencia: El título de Postgrado en la modalidad de especialización puede ser compensado por Dos (2) años de experiencia. </t>
  </si>
  <si>
    <t xml:space="preserve">Dirigir las gestiones que debe realizar de la Corporación en la ciudad de Bogotá, ante las entidades nacionales relacionadas con su misionalidad y funcionamiento, y realizar un enlace efectivo de comunicación y gestión con la Junta Directiva y la Asamblea Corporativa de CORMAGDALENA. </t>
  </si>
  <si>
    <t>leonardo.cabarcas@cormagdalena.gov.co</t>
  </si>
  <si>
    <t>SANTA MARTHA</t>
  </si>
  <si>
    <t>PATRICIA</t>
  </si>
  <si>
    <t>SUAREZ</t>
  </si>
  <si>
    <t>LEIVA</t>
  </si>
  <si>
    <t xml:space="preserve">000335 DEL 27 DE NOVIEMBRE DE 2017 </t>
  </si>
  <si>
    <t xml:space="preserve">215 DEL 01 DE DICIEMBRE DE 2017 </t>
  </si>
  <si>
    <t xml:space="preserve">Titulo Profesional en: 
AC: Economía, Administración, Contaduría y afines: 
NBC: Administración, Contaduría Pública y Economía. 
AC: Matemáticas y Ciencias Naturales 
NBC: Biología, Geología y otros programas de ciencias naturales. 
AC: Ingeniería, Arquitectura y Urbanismo 
NBC: Ingeniería Civil, Ingeniería Industrial, Ingeniería Agrónoma, Ingeniería Forestal, Ingeniería, Ingeniería de Recursos Naturales y/o del Medio Ambiente y afines al cargo. 
Titulo de Posgrado en: 
Modalidad de especialización en áreas relacionadas la administración. </t>
  </si>
  <si>
    <t xml:space="preserve">Coordinar las actividades de la Corporación en la jurisdicción de la Seccional, especialmente el ordenamiento de la zona portuaria de Barranquilla, las obras de dragados, obras hidra¡ulicas y estudios de investigación del Laboratorio de Ensayos hidraulicos, garantizando el cumplimiento de los contratos y convenios suscritos por la Corporació³n para tales fines. </t>
  </si>
  <si>
    <t>maria.suarez@cormagdalena.gov.co</t>
  </si>
  <si>
    <t>LA PAZ SANTANDER</t>
  </si>
  <si>
    <t>VIVIAN</t>
  </si>
  <si>
    <t xml:space="preserve">JULIET </t>
  </si>
  <si>
    <t>MATEUS</t>
  </si>
  <si>
    <t xml:space="preserve"> ARIZA</t>
  </si>
  <si>
    <t>000028 DEL 30 DE ENERO DE 2025</t>
  </si>
  <si>
    <t>359 DEL 03 DE FEBRERO DE 2025</t>
  </si>
  <si>
    <t>1020-16</t>
  </si>
  <si>
    <t>vivian.mateus@cormagdalena.gov.co</t>
  </si>
  <si>
    <t xml:space="preserve">GUILLERMO </t>
  </si>
  <si>
    <t xml:space="preserve">ANTONIO </t>
  </si>
  <si>
    <t xml:space="preserve">MONTES </t>
  </si>
  <si>
    <t>CELEDON</t>
  </si>
  <si>
    <t xml:space="preserve"> 000203 DEL 09 DE AGOSTO DE 2024</t>
  </si>
  <si>
    <t>344 DEL 09 DE AGOSTO DE 2024</t>
  </si>
  <si>
    <t>1020-09</t>
  </si>
  <si>
    <t xml:space="preserve">Título Profesional en: 
AC: Economia, Administración, Contaduria y afines. NBC: Economía, Administración, Contaduría. 
AC: lngenieria, Arquitectura y Urbanismo 
NBC: Ingeniería Eléctrica, lngenieña Industrial, Ingeniería Civil, lngenieria de recursos Naturales y del Medio Ambiente. lngenieña Ambiental y demás lngenierlas afines a las funciones del cargo. 
Título de Posgrado en: 
Alternativa 1: Modalidad de Especialización en áreas técnicas afines a las funciones del cargo. </t>
  </si>
  <si>
    <t>Alternativa 1 
Veintiséis (26) meses de experiencia Profesional relacionada. 
Equivalencia: Titulo de posgrado en modalidad de Especialización puede ser compensado por dos (2) años de experiencia</t>
  </si>
  <si>
    <t xml:space="preserve">Asesorar al director ejecutivo de la Corporación en temáticas relacionadas con el componente ambiental permitiendo el cumplimiento misional del aprovechamiento de recursos naturales y renovables. </t>
  </si>
  <si>
    <t>guillermo.montes@cormagdalena.gov.co</t>
  </si>
  <si>
    <t>BOGOTÁ</t>
  </si>
  <si>
    <t>JORGE</t>
  </si>
  <si>
    <t xml:space="preserve">MARIO </t>
  </si>
  <si>
    <t>TINOCO</t>
  </si>
  <si>
    <t>DEVIA</t>
  </si>
  <si>
    <t>PROVISIONALIDAD</t>
  </si>
  <si>
    <t>000236 DEL 02 SEPTIEMBRE DE 2024</t>
  </si>
  <si>
    <t>348 DEL 13 SEPTIEMBRE DE 2024</t>
  </si>
  <si>
    <t>Título Profesional en:
AC: Economía, Administración, Contaduría y afines.
NBC: Economía, Administración, Contaduría.
AC: Ingeniería, Arquitectura y Urbanismo
NBC: Ingeniería Eléctrica, Ingeniería Industrial, Ingeniería Civil, Ingeniería de recursos Naturales y del Medio Ambiente, Ingeniería Ambiental y demás Ingenierías afines a las funciones del cargo.
AC: Matemáticas y Ciencias Naturales
NBC: Biología, Geología otros programas de ciencias naturales.
Título de Posgrado en:
Alternativa 1: Modalidad de Especialización en áreas técnicas afines a las funciones del cargo.</t>
  </si>
  <si>
    <t>Alternativa 1 
Veintiséis (26) meses de experiencia Profesional relacionada.
Equivalencia: Titulo de posgrado en modalidad de Especialización puede ser compensado por dos (2) años de experiencia.</t>
  </si>
  <si>
    <t>Asesorar a la Dirección Ejecutiva de la Corporación en el manejo del Centro de Investigación e Ingeniería de Cormagdalena permitiendo que existan continuidad en el mantenimiento del canal navegable</t>
  </si>
  <si>
    <t xml:space="preserve">jorge.tinoco@cormagdalena.gov.co </t>
  </si>
  <si>
    <t>BARRANQUILLA</t>
  </si>
  <si>
    <t xml:space="preserve">WENDY </t>
  </si>
  <si>
    <t>PAOLA</t>
  </si>
  <si>
    <t>JACOME</t>
  </si>
  <si>
    <t>000267 DEL 03 DE OCTUBRE DE 2024</t>
  </si>
  <si>
    <t>351 DEL 10 DE OCTUBRE DE 2024</t>
  </si>
  <si>
    <t>wendy.jacome@cormagdalena.gov.co</t>
  </si>
  <si>
    <t>MARTINEZ</t>
  </si>
  <si>
    <t>PROFESIONAL ESPECIALIZADO</t>
  </si>
  <si>
    <t>2028-22</t>
  </si>
  <si>
    <t>PROFESIONAL</t>
  </si>
  <si>
    <t xml:space="preserve">Título Profesional en: 
AC: Ciencias Sociales y Humanas 
NBC: Derecho y afines 
AC: Ciencias Sociales y humanas: 
NBC: Derecho, Psicología, Trabajo Social y Afines. AC: Economía, Administración, Contaduría y afines: 
NBC: Administración, Contaduría Pública y Economía. 
AC: Economía, Administración, Contaduría y afines 
NBC: Economía, Administración, Contaduría. 
AC: lngenieria, Arquitectura, Urbanismo y afines. 
NBC: Ingeniería Industrial y afines. 
Título de Posgrado en: 
Modalidad de Especialización en áreas afines a las funciones del cargo. 
Tarjeta Profesional en los casos que reglamentados por la Ley. </t>
  </si>
  <si>
    <t xml:space="preserve">Treinta y siete (37) meses de experiencia Profesional relacionada.Equivalencia: ntulo de Posgrado en la modalidad de Especialización puede ser compensado por dos (2) años de experiencia. </t>
  </si>
  <si>
    <t xml:space="preserve">Realizar las acciones tendientes al diseño, implementación, seguimiento y evaluación del Sistema de Control Interno con el fin de mejorar y fortalecer la gestión de la Corporación. </t>
  </si>
  <si>
    <t>CONSUELO</t>
  </si>
  <si>
    <t>DEL ROSARIO</t>
  </si>
  <si>
    <t>CASTILLA</t>
  </si>
  <si>
    <t>MARRUGO</t>
  </si>
  <si>
    <t>CARRERA ADMINISTRATIVA</t>
  </si>
  <si>
    <t xml:space="preserve">1. 604 BIS DEL 20 DE JUNIO DE 1997                         
 </t>
  </si>
  <si>
    <t xml:space="preserve"> 73-97 EL 01 DE JULIO DE 1997                 </t>
  </si>
  <si>
    <t>2028-19</t>
  </si>
  <si>
    <t>consuelo.castilla@cormagdalena.gov.co</t>
  </si>
  <si>
    <t>MARTHA</t>
  </si>
  <si>
    <t>CECILIA</t>
  </si>
  <si>
    <t>OSPINO</t>
  </si>
  <si>
    <t>BARRIOS</t>
  </si>
  <si>
    <t xml:space="preserve">1. 604 BIS DEL 20 DE JUNIO DE 1997 </t>
  </si>
  <si>
    <t xml:space="preserve">87-97 DEL 01 DE JULIO DE 1997       </t>
  </si>
  <si>
    <t>martha.ospino@cormagdalena.gov.co</t>
  </si>
  <si>
    <t>TENERIFE</t>
  </si>
  <si>
    <t>MARIANELA</t>
  </si>
  <si>
    <t>DEDE</t>
  </si>
  <si>
    <t>PABON</t>
  </si>
  <si>
    <t>ENCARGO</t>
  </si>
  <si>
    <t>000251 DEL 28 DE SEPTIEMBRE DE 2020</t>
  </si>
  <si>
    <t>263 DEL 1 DE OCTUBRE DE 2020</t>
  </si>
  <si>
    <t>OFICINA ASESORA DE PLANEACIÓN</t>
  </si>
  <si>
    <t>marianela.dede@cormagdalena.gov.co</t>
  </si>
  <si>
    <t>EL CARGO SE ENCUENTRA EN VACANCIA DEFINITIVA</t>
  </si>
  <si>
    <t>SINCE</t>
  </si>
  <si>
    <t>LUIS</t>
  </si>
  <si>
    <t>CARLOS</t>
  </si>
  <si>
    <t>CARCAMO</t>
  </si>
  <si>
    <t>HERAZO</t>
  </si>
  <si>
    <t>000218 DEL 21 DE AGOSTO DE 2024</t>
  </si>
  <si>
    <t>N/A</t>
  </si>
  <si>
    <t>SEDE PRINCIPAL (BARRANCABERMEJA)</t>
  </si>
  <si>
    <t>luis.carcamo@cormagdalena.gov.co</t>
  </si>
  <si>
    <t>EL CARGO SE ENCUENTRA EN VACANCIA TEMPORAL</t>
  </si>
  <si>
    <t xml:space="preserve">JHONATAN </t>
  </si>
  <si>
    <t xml:space="preserve">CORTES </t>
  </si>
  <si>
    <t xml:space="preserve">FLOREZ </t>
  </si>
  <si>
    <t>000210 DEL 14 DE AGOSTO DE 2024</t>
  </si>
  <si>
    <t>jhonatan.cortes@cormagdalena.gov.co</t>
  </si>
  <si>
    <t>BARRANCABERMEJA</t>
  </si>
  <si>
    <t>2028-16</t>
  </si>
  <si>
    <t>LILIANA</t>
  </si>
  <si>
    <t>ISABEL</t>
  </si>
  <si>
    <t>IBAÑEZ</t>
  </si>
  <si>
    <t>FLORÉZ</t>
  </si>
  <si>
    <t>000257 DE 17 DE SEPTIEMBRE DE 2018</t>
  </si>
  <si>
    <t xml:space="preserve">224 DEL 01 DE OCTUBRE DE 2018 </t>
  </si>
  <si>
    <t>liliana.ibanez@cormagdalena.gov.co</t>
  </si>
  <si>
    <t xml:space="preserve">JULIANA </t>
  </si>
  <si>
    <t xml:space="preserve">TRASLAVIÑA </t>
  </si>
  <si>
    <t>SÁNCHEZ</t>
  </si>
  <si>
    <t>000209 DEL 14 DE AGOSTO DE 2024</t>
  </si>
  <si>
    <t>juliana.traslavina@cormagdalena.gov.co</t>
  </si>
  <si>
    <t>BUCARAMANGA</t>
  </si>
  <si>
    <t>LYDA</t>
  </si>
  <si>
    <t>ALVAREZ</t>
  </si>
  <si>
    <t>AMAYA</t>
  </si>
  <si>
    <t>000270 DEL 14 DE OCTUBRE DE 2020</t>
  </si>
  <si>
    <t xml:space="preserve"> 264 DEL 23 DE OCTUBRE DE 2020</t>
  </si>
  <si>
    <t>2028-14</t>
  </si>
  <si>
    <t>lyda.alvarez@cormagdalena.gov.co</t>
  </si>
  <si>
    <t>MAGANGUE</t>
  </si>
  <si>
    <t>ZAIL</t>
  </si>
  <si>
    <t>FIGUEROA</t>
  </si>
  <si>
    <t>TAPIA</t>
  </si>
  <si>
    <t>000079 DEL 18 DE ABRIL DE 2023</t>
  </si>
  <si>
    <t>310 DEL 20 DE ABRIL DE 2023</t>
  </si>
  <si>
    <t>2028-12</t>
  </si>
  <si>
    <t>SECCIONAL MAGANGUE</t>
  </si>
  <si>
    <t>Tltulo Profesional en: 
AC: Ingeniería, Arquitectura, Urbanismo y afines. 
NBC: Ingeniería Civil, Ingeniería Industrial, Ingeniería Forestal, Ingeniería de Recursos Naturales y/o de Medio Ambiente o demás lngenierias afines en áreas relacionadas con las funciones del cargo. Titulo de Posgrado en: 
modalidad de especializaciión en areas relacionadas con el ordenamiento territorial, manejo ambiental o el aprovechamiento de recursos naturales</t>
  </si>
  <si>
    <t>Siete (7) meses de experiencia Profesional relacionada. Equivalencia:  Titulo de posgrado en la modalidad de especialización puede ser compensado por dos (2) años de experiencia</t>
  </si>
  <si>
    <t xml:space="preserve">Coordinar y supervisar las actividades de la Corporación en la jurisdicción de la Secciona! asignada, garantizando el cumplimiento de los contratos y convenios suscritos por la Corporación para tales fines. </t>
  </si>
  <si>
    <t>zail.figueroa@cormagdalena.gov.co</t>
  </si>
  <si>
    <t>HONDA</t>
  </si>
  <si>
    <t xml:space="preserve">HERNANDO </t>
  </si>
  <si>
    <t xml:space="preserve">ALFONSO </t>
  </si>
  <si>
    <t xml:space="preserve">ENCISO </t>
  </si>
  <si>
    <t>OSORIO</t>
  </si>
  <si>
    <t>000047 DEL 13 DE MARZO DE 2023</t>
  </si>
  <si>
    <t>305 DEL 22 DE MARZO DE 2023</t>
  </si>
  <si>
    <t>SECCIONAL HONDA</t>
  </si>
  <si>
    <t>hernando.enciso@cormagdalena.gov.co</t>
  </si>
  <si>
    <t>NEIVA</t>
  </si>
  <si>
    <t xml:space="preserve"> DIEGO </t>
  </si>
  <si>
    <t xml:space="preserve">FIERRO </t>
  </si>
  <si>
    <t>CIFUENTES</t>
  </si>
  <si>
    <t>000024 DEL 30 DE ENERO DE 2025</t>
  </si>
  <si>
    <t>358 DEL 03 DE FEBRERO DE 2025</t>
  </si>
  <si>
    <t>SECCIONAL NEIVA</t>
  </si>
  <si>
    <t>juan.fierro@cormagdalena.gov.co</t>
  </si>
  <si>
    <t>PEREIRA</t>
  </si>
  <si>
    <t>WALTER</t>
  </si>
  <si>
    <t>BLANDÓN</t>
  </si>
  <si>
    <t>ISAZA</t>
  </si>
  <si>
    <t>000113 DEL 08 DE MAYO DE 2019</t>
  </si>
  <si>
    <t xml:space="preserve">251 DEL 16 DE MAYO DE 2019 </t>
  </si>
  <si>
    <t>PROFESIONAL UNIVERSITARIO</t>
  </si>
  <si>
    <t>2044-10</t>
  </si>
  <si>
    <t>walter.blandon@cormagdalena.gov.co</t>
  </si>
  <si>
    <t>SINCELEJO</t>
  </si>
  <si>
    <t xml:space="preserve">JOHN </t>
  </si>
  <si>
    <t>000266 DEL 3 DE OCTUBRE DE 2024</t>
  </si>
  <si>
    <t>352 DEL 10 DE OCTUBRE DE 2024</t>
  </si>
  <si>
    <t>john.florez@cormagdalena.gov.co</t>
  </si>
  <si>
    <t xml:space="preserve">JORGE </t>
  </si>
  <si>
    <t xml:space="preserve">RINCON </t>
  </si>
  <si>
    <t>000242 DEL 24 DE AGOSTO DE 2022</t>
  </si>
  <si>
    <t>292 DEL 01 DE SEPTIEMBRE DE 2022</t>
  </si>
  <si>
    <t>jorge.rincon@cormagdalena.gov.co</t>
  </si>
  <si>
    <t xml:space="preserve">PABLO </t>
  </si>
  <si>
    <t>QUECEDO</t>
  </si>
  <si>
    <t>LLINAS</t>
  </si>
  <si>
    <t>000358 DEL 16 DE DICIEMBRE DE 2024</t>
  </si>
  <si>
    <t>354 DEL 18 DE DICIEMBRE DE 2024</t>
  </si>
  <si>
    <t>luis.quecedo@cormagdalena.gov.co</t>
  </si>
  <si>
    <t>MAGANGUÉ</t>
  </si>
  <si>
    <t xml:space="preserve">RAIMUNDO </t>
  </si>
  <si>
    <t xml:space="preserve">DE JESUS </t>
  </si>
  <si>
    <t xml:space="preserve">BRAVO </t>
  </si>
  <si>
    <t>ARNEDO</t>
  </si>
  <si>
    <t>000014 DEL 19 DE ENERO DE 2024</t>
  </si>
  <si>
    <t>319 DEL 22 DE ENERO DE 2024</t>
  </si>
  <si>
    <t>raimundo.bravo@cormagdalena.gov.co</t>
  </si>
  <si>
    <t>LINA</t>
  </si>
  <si>
    <t>VELANDIA</t>
  </si>
  <si>
    <t>RIOS</t>
  </si>
  <si>
    <t>000068 DEL 19 DE MARZO DE 2021</t>
  </si>
  <si>
    <t xml:space="preserve">269 DEL 05 DE ABRIL DE 2021 </t>
  </si>
  <si>
    <t>lina.velandia@cormagdalena.gov.co</t>
  </si>
  <si>
    <t>CESAR</t>
  </si>
  <si>
    <t>AUGUSTO</t>
  </si>
  <si>
    <t>RICO</t>
  </si>
  <si>
    <t>MORALES</t>
  </si>
  <si>
    <t>000134 DEL 24 DE MAYO DE 2021</t>
  </si>
  <si>
    <t>273 DEL 3 DE JUNIO DE 2021</t>
  </si>
  <si>
    <t>cesar.rico@cormagdalena.gov.co</t>
  </si>
  <si>
    <t xml:space="preserve">DALEL </t>
  </si>
  <si>
    <t xml:space="preserve">ESMUNI </t>
  </si>
  <si>
    <t xml:space="preserve">DEVIS </t>
  </si>
  <si>
    <t>ANILLO</t>
  </si>
  <si>
    <t>000118 DEL 26 DE MAYO DE 2023</t>
  </si>
  <si>
    <t>311 DEL 01 DE JUNIO DE 2023</t>
  </si>
  <si>
    <t>dalel.devis@cormagdalena.gov.co</t>
  </si>
  <si>
    <t>DIANA</t>
  </si>
  <si>
    <t>MARCELA</t>
  </si>
  <si>
    <t>RANGEL</t>
  </si>
  <si>
    <t>NUMA</t>
  </si>
  <si>
    <t>000174 DEL 11 DE JULIO DE 2022</t>
  </si>
  <si>
    <t>287 DEL 11 DE JULIO DE 2022</t>
  </si>
  <si>
    <t>diana.rangel@cormagdalena.gov.co</t>
  </si>
  <si>
    <t>ANA</t>
  </si>
  <si>
    <t xml:space="preserve"> ISABEL</t>
  </si>
  <si>
    <t xml:space="preserve"> CEPEDA </t>
  </si>
  <si>
    <t>AHUMADA</t>
  </si>
  <si>
    <t>000119 DEL 26 DE MAYO DE 2023</t>
  </si>
  <si>
    <t>ana.cepeda@cormagdalena.gov.co</t>
  </si>
  <si>
    <t>COROZAL</t>
  </si>
  <si>
    <t>MONICA</t>
  </si>
  <si>
    <t>BARRETO</t>
  </si>
  <si>
    <t>GRILLO</t>
  </si>
  <si>
    <t>000262 DE 27 DE SEPTIEMBRE DE 2024</t>
  </si>
  <si>
    <t>350 DEL 1 DE OCTUBRE DE 2024</t>
  </si>
  <si>
    <t>maria.barreto@cormagdalena.gov.co</t>
  </si>
  <si>
    <t xml:space="preserve">DAYANA </t>
  </si>
  <si>
    <t xml:space="preserve">PAOLA </t>
  </si>
  <si>
    <t>BLANCO</t>
  </si>
  <si>
    <t xml:space="preserve"> UTRIA</t>
  </si>
  <si>
    <t>000027 DEL 30 DE ENERO DE 2025</t>
  </si>
  <si>
    <t>357 DEL 03 DE FEBRERO DE 2025</t>
  </si>
  <si>
    <t>2044-01</t>
  </si>
  <si>
    <t>dayana.blanco@cormagdalena.gov.co</t>
  </si>
  <si>
    <t>ALVIN</t>
  </si>
  <si>
    <t>ELLIS</t>
  </si>
  <si>
    <t>NIETO</t>
  </si>
  <si>
    <t>279 DEL 10 DE ENERO DE 1997</t>
  </si>
  <si>
    <t>42-97 DEL 03 DE FEBRERO DE 1997</t>
  </si>
  <si>
    <t>TÉCNICO ADMINISTRATIVO</t>
  </si>
  <si>
    <t>3124-17</t>
  </si>
  <si>
    <t>TÉCNICO</t>
  </si>
  <si>
    <t>alvin.ellis@cormagdalena.gov.co</t>
  </si>
  <si>
    <t>MARLY</t>
  </si>
  <si>
    <t>ULLOQUE</t>
  </si>
  <si>
    <t>RODRIGUEZ</t>
  </si>
  <si>
    <t>000205 DEL 02 DE AGOSTO DE 2022</t>
  </si>
  <si>
    <t>288 DEL 02 DE AGOSTO DE 2022</t>
  </si>
  <si>
    <t>marly.ulloque@cormagdalena.gov.co</t>
  </si>
  <si>
    <t>ANGELA</t>
  </si>
  <si>
    <t>ORTIZ</t>
  </si>
  <si>
    <t>OTERO</t>
  </si>
  <si>
    <t>000228 DEL 16 DE AGOSTO DE 2022</t>
  </si>
  <si>
    <t>299 DEL 03 DE ENERO DE 2023</t>
  </si>
  <si>
    <t>3124-13</t>
  </si>
  <si>
    <t>angela.ortiz@cormagdalena.gov.co</t>
  </si>
  <si>
    <t>GENNY</t>
  </si>
  <si>
    <t>SILVA</t>
  </si>
  <si>
    <t>000094 DEL 14 DE ABRIL DE 2021</t>
  </si>
  <si>
    <t>270 DEL 16 DE ABRIL DE 2021</t>
  </si>
  <si>
    <t>genny.rios@cormagdalena.gov.co</t>
  </si>
  <si>
    <t>JOHN</t>
  </si>
  <si>
    <t>JAIRO</t>
  </si>
  <si>
    <t>AMELL</t>
  </si>
  <si>
    <t>CUMPLIDO</t>
  </si>
  <si>
    <t>000265 DEL 17 DE SEPTIEMBRE DE 2018</t>
  </si>
  <si>
    <t xml:space="preserve">228 DEL 01 DE OCTUBRE DE 2018 </t>
  </si>
  <si>
    <t>3124-09</t>
  </si>
  <si>
    <t>john.amell@cormagdalena.gov.co</t>
  </si>
  <si>
    <t>SOR</t>
  </si>
  <si>
    <t>MARINA</t>
  </si>
  <si>
    <t>VALENCIA</t>
  </si>
  <si>
    <t>ARENAS</t>
  </si>
  <si>
    <t>000160 DEL 27 DE JUNIO DE 2023</t>
  </si>
  <si>
    <t>316 DEL 04 DE JULIO DE 2023</t>
  </si>
  <si>
    <t>SECRETARIA EJECUTIVA</t>
  </si>
  <si>
    <t>4210-21</t>
  </si>
  <si>
    <t>ASISTENCIAL</t>
  </si>
  <si>
    <t>sormarina.valencia@cormagdalena.gov.co</t>
  </si>
  <si>
    <t xml:space="preserve">YURANIS </t>
  </si>
  <si>
    <t>DEL CARMEN</t>
  </si>
  <si>
    <t>CORCHO</t>
  </si>
  <si>
    <t>BERRIO</t>
  </si>
  <si>
    <t>000221 DEL 23 DE AGOSTO DE 2024</t>
  </si>
  <si>
    <t>347 DEL 28 DE AGOSTO DE 2024</t>
  </si>
  <si>
    <t>4210-20</t>
  </si>
  <si>
    <t>yuranis.corcho@cormagdalena.gov.co</t>
  </si>
  <si>
    <t xml:space="preserve">ENMANUEL </t>
  </si>
  <si>
    <t xml:space="preserve">ORLANDO DE JESÚS </t>
  </si>
  <si>
    <t xml:space="preserve">CASTRO </t>
  </si>
  <si>
    <t>000314 DEL 21 DE OCTUBRE DE 2021</t>
  </si>
  <si>
    <t>275 DEL 02 DE NOVIEMBRE DE 2021</t>
  </si>
  <si>
    <t>4210-18</t>
  </si>
  <si>
    <t>enmanuel.castro@cormagdalena.gov.co</t>
  </si>
  <si>
    <t xml:space="preserve">LUZ </t>
  </si>
  <si>
    <t xml:space="preserve">DARY </t>
  </si>
  <si>
    <t>SANCHEZ</t>
  </si>
  <si>
    <t xml:space="preserve"> REYES</t>
  </si>
  <si>
    <t>000066 DEL 14 DE MARZO DE 2025</t>
  </si>
  <si>
    <t>362 DEL 19 DE MARZO DE 2025</t>
  </si>
  <si>
    <t>4210-15</t>
  </si>
  <si>
    <t>luz.sanchez@cormagdalena.gov.co</t>
  </si>
  <si>
    <t>PUERTO BERRÍO</t>
  </si>
  <si>
    <t xml:space="preserve">BREINER </t>
  </si>
  <si>
    <t xml:space="preserve">ANDRES </t>
  </si>
  <si>
    <t xml:space="preserve">GARZON </t>
  </si>
  <si>
    <t>CALVO</t>
  </si>
  <si>
    <t>000142 DEL 14 DE JUNIO DE 2024</t>
  </si>
  <si>
    <t>325 DEL 20 DE JUNIO DE 2024</t>
  </si>
  <si>
    <t>AUXILIAR ADMINISTRATIVO</t>
  </si>
  <si>
    <t>4044-14</t>
  </si>
  <si>
    <t>breiner.garzon@cormagdalena.gov.co</t>
  </si>
  <si>
    <t>CONSTANTINO</t>
  </si>
  <si>
    <t xml:space="preserve">ANGULO </t>
  </si>
  <si>
    <t>HERNANDEZ</t>
  </si>
  <si>
    <t>000069 DEL 15 DE MARZO DE 2012</t>
  </si>
  <si>
    <t xml:space="preserve">127 DEL 20 DE MARZO DE 2012 </t>
  </si>
  <si>
    <t>CONDUCTOR MÉCANICO</t>
  </si>
  <si>
    <t>4103-11</t>
  </si>
  <si>
    <t>jose.angulo@cormagdalena.gov.co</t>
  </si>
  <si>
    <t>CIMITARRA</t>
  </si>
  <si>
    <t xml:space="preserve">DUBERNEY </t>
  </si>
  <si>
    <t xml:space="preserve">SUAREZ </t>
  </si>
  <si>
    <t xml:space="preserve">LOAIZA </t>
  </si>
  <si>
    <t>000226 DEL 16 DE AGOSTO DE 2022</t>
  </si>
  <si>
    <t>293 del 01 DE SEPTIEMBRE 2022</t>
  </si>
  <si>
    <t>4103-09</t>
  </si>
  <si>
    <t>duberney.suarez@cormagdalena.gov.co</t>
  </si>
  <si>
    <t>RAFAEL</t>
  </si>
  <si>
    <t>ENRIQUE</t>
  </si>
  <si>
    <t>JIMENEZ</t>
  </si>
  <si>
    <t>VARGAS</t>
  </si>
  <si>
    <t>000319 DEL 13 DE NOVIEMBRE DE 2024</t>
  </si>
  <si>
    <t>365 DEL 14 DE NOVIEMBRE DE 2024</t>
  </si>
  <si>
    <t>rafael.jimenez@cormagdalena.gov.co</t>
  </si>
  <si>
    <t>VACANTE</t>
  </si>
  <si>
    <t>2044-11</t>
  </si>
  <si>
    <t>LEONARDO</t>
  </si>
  <si>
    <t>VEGA</t>
  </si>
  <si>
    <t>261 DEL 13 DE AGOSTO DE 2009</t>
  </si>
  <si>
    <t xml:space="preserve">103 DEL 27 DE AGOSTO DE 2009 </t>
  </si>
  <si>
    <t>SECRETARÍA GENERAL -  CONTABILIDAD</t>
  </si>
  <si>
    <t>SE ENCUENTRA EN COMISIÓN DE SERVICIOS EN OTRA ENTIDAD</t>
  </si>
  <si>
    <t xml:space="preserve">CLAUDIA </t>
  </si>
  <si>
    <t>SOFÍA</t>
  </si>
  <si>
    <t>CORREA</t>
  </si>
  <si>
    <t>000253 DEL 17 DE SEPTIEMBRE  DE 2018</t>
  </si>
  <si>
    <t>222  DEL 1  DE OCTUBRE  DE 2018</t>
  </si>
  <si>
    <t>claudia.martinez@cormagdalena.gov.co</t>
  </si>
  <si>
    <t>SE ENCUENTRA EN COMISIÓN DE SERVICIOS EN LA PLANTA TEMPORAL DE LA ENTIDAD</t>
  </si>
  <si>
    <t>MARLI</t>
  </si>
  <si>
    <t>MAESTRE</t>
  </si>
  <si>
    <t>marli.jimenez@cormagdalena.gov.co</t>
  </si>
  <si>
    <t xml:space="preserve">SE ENCUENTRA EN PERIODO DE PRUEBA EN OTRA ENTIDAD </t>
  </si>
  <si>
    <t xml:space="preserve"> </t>
  </si>
  <si>
    <t xml:space="preserve">SEDE </t>
  </si>
  <si>
    <t>COMISIÓN</t>
  </si>
  <si>
    <t>LIBRE NOMBRAMIENTO Y REMCIÓN</t>
  </si>
  <si>
    <t>PROVISIONAL</t>
  </si>
  <si>
    <t>LICENCIA</t>
  </si>
  <si>
    <t>LUGAR DE EXP.</t>
  </si>
  <si>
    <t>RESOLUCIÓN O ACUERDO DE NOMBRAMIENTO No. y FECHA</t>
  </si>
  <si>
    <t>ACTA DE POSESIÓN No. y FECHA</t>
  </si>
  <si>
    <t>DENOMINACIÓN DEL CARGO, CÓDIGO, GRADO</t>
  </si>
  <si>
    <t>SALARIO (2024)</t>
  </si>
  <si>
    <t xml:space="preserve">MAHATES </t>
  </si>
  <si>
    <t>SIMON</t>
  </si>
  <si>
    <t>VILLALBA</t>
  </si>
  <si>
    <t>DIAZ</t>
  </si>
  <si>
    <t>Viernes, 16 de febrero de 2024</t>
  </si>
  <si>
    <t>000027 DEL 12 DE FEBRERO DE 2024</t>
  </si>
  <si>
    <t>320 DEL 16 DE FEBRERO DE 2024</t>
  </si>
  <si>
    <t>SUBDIRECTOR, CÓDIGO 0040, GRADO 20</t>
  </si>
  <si>
    <t>simon.villalba@cormagdalena.gov.co</t>
  </si>
  <si>
    <t xml:space="preserve">FREDDYS </t>
  </si>
  <si>
    <t xml:space="preserve">QUINTERO </t>
  </si>
  <si>
    <t>000206 DEL 09 DE AGOSTO DE 2024</t>
  </si>
  <si>
    <t>343 DEL 09 DE AGOSTO DE 2024</t>
  </si>
  <si>
    <t>JEFE DE OFICINA, CODIGO 0137, GRADO 19</t>
  </si>
  <si>
    <t>freddy.quintero@cormagdalena.gov.co</t>
  </si>
  <si>
    <t>000005 DEL 10 DE ENERO DE 2023</t>
  </si>
  <si>
    <t>300 DEL 11 DE ENERO DE 2023</t>
  </si>
  <si>
    <t>SECRETARIA EJECUTIVA, CÓDIGO 4210, GRADO 15</t>
  </si>
  <si>
    <t>SEDE PRINCIPAL BARRANCABERMEJA</t>
  </si>
  <si>
    <t>000096 DEL 02 DE MAYO DE 2024</t>
  </si>
  <si>
    <t>323 DEL 03 DE MAYO DE 2024</t>
  </si>
  <si>
    <t>JEFE OFICINA, CÓDIGO 0137, GRADO 18</t>
  </si>
  <si>
    <t>OFICINA GESTIÓN Y ENLACE (BOGOTÁ D.C)</t>
  </si>
  <si>
    <t xml:space="preserve">AMAURY </t>
  </si>
  <si>
    <t xml:space="preserve">LORA </t>
  </si>
  <si>
    <t>MARQUEZ</t>
  </si>
  <si>
    <t>000213 DEL 14 DE AGOSTO DE 2024</t>
  </si>
  <si>
    <t>346 DEL 16 DE AGOSTO DE 2024</t>
  </si>
  <si>
    <t>PROFESIONAL ESPECIALIZADO, CÓDIGO 2028, GRADO 22</t>
  </si>
  <si>
    <t>amaury.lora@cormagdalena.gov.co</t>
  </si>
  <si>
    <t>GARZON</t>
  </si>
  <si>
    <t>JAIME</t>
  </si>
  <si>
    <t>FRANCO</t>
  </si>
  <si>
    <t>GUTIERREZ</t>
  </si>
  <si>
    <t>000078 DEL 17 DE ABRIL DE 2023</t>
  </si>
  <si>
    <t>309 DEL 20 DE ABRIL DE 2023</t>
  </si>
  <si>
    <t>PROFESIONAL ESPECIALIZADO, CÓDIGO 2028, GRADO 12</t>
  </si>
  <si>
    <t>jaime.franco@cormagdalena.gov.co</t>
  </si>
  <si>
    <t>MONTERIA</t>
  </si>
  <si>
    <t>CORRALES</t>
  </si>
  <si>
    <t>000256 DEL 17 DE SEPTIEMBRE DE 2018</t>
  </si>
  <si>
    <t xml:space="preserve">223 DEL 1 DE OCTUBRE DE 2018 </t>
  </si>
  <si>
    <t>lina.garcia@cormagdalena.gov.co</t>
  </si>
  <si>
    <t>ELENA</t>
  </si>
  <si>
    <t>PALACIO</t>
  </si>
  <si>
    <t>BABILONIA</t>
  </si>
  <si>
    <t>000114 DEL 08 DE MAYO DE 2019</t>
  </si>
  <si>
    <t>253 DEL 06 DE JUNIO DE 2019</t>
  </si>
  <si>
    <t>elena.palacio@cormagdalena.gov.co</t>
  </si>
  <si>
    <t>SALARIO
(Decreto No. 611 DE 2025)</t>
  </si>
  <si>
    <t>VICTOR</t>
  </si>
  <si>
    <t>GUERRA</t>
  </si>
  <si>
    <t>OLASCOAGA</t>
  </si>
  <si>
    <t>RESOLUCIÓN No. 000156 DEL 01 DE JULIO DE 2025</t>
  </si>
  <si>
    <t>363 DEL 02 DE JULIO DE 2025</t>
  </si>
  <si>
    <t>Victor.guerra@cormagdalena.gov.co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</si>
</sst>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[$-F800]dddd\,\ mmmm\ dd\,\ yyyy"/>
    <numFmt numFmtId="165" formatCode="0.0"/>
    <numFmt numFmtId="166" formatCode="&quot;$&quot;\ #,##0"/>
  </numFmts>
  <fonts count="2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 Nova Cond Light"/>
      <family val="2"/>
    </font>
    <font>
      <b/>
      <sz val="16"/>
      <color theme="1"/>
      <name val="Arial Nova Cond Light"/>
      <family val="2"/>
    </font>
    <font>
      <b/>
      <u/>
      <sz val="16"/>
      <color theme="1"/>
      <name val="Arial Nova Cond Light"/>
      <family val="2"/>
    </font>
    <font>
      <sz val="16"/>
      <color theme="1"/>
      <name val="Arial Nova Cond Light"/>
      <family val="2"/>
    </font>
    <font>
      <sz val="16"/>
      <color rgb="FFFF0000"/>
      <name val="Arial Nova Cond Light"/>
      <family val="2"/>
    </font>
    <font>
      <sz val="14"/>
      <color theme="1"/>
      <name val="Arial Nova Cond Light"/>
      <family val="2"/>
    </font>
    <font>
      <sz val="11"/>
      <color theme="1"/>
      <name val="Aptos Narrow"/>
      <family val="2"/>
      <scheme val="minor"/>
    </font>
    <font>
      <sz val="16"/>
      <color theme="1" tint="0.499984740745262"/>
      <name val="Arial Nova Cond Light"/>
      <family val="2"/>
    </font>
    <font>
      <u/>
      <sz val="16"/>
      <color theme="1" tint="0.499984740745262"/>
      <name val="Arial Nova Cond Light"/>
      <family val="2"/>
    </font>
    <font>
      <sz val="12"/>
      <color theme="1"/>
      <name val="Arial Nova Cond Light"/>
      <family val="2"/>
    </font>
    <font>
      <b/>
      <sz val="16"/>
      <color theme="1"/>
      <name val="Arial Nova Cond Light"/>
    </font>
    <font>
      <b/>
      <u/>
      <sz val="16"/>
      <color theme="1"/>
      <name val="Arial Nova Cond Light"/>
    </font>
    <font>
      <b/>
      <u/>
      <sz val="16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b/>
      <sz val="16"/>
      <color rgb="FFFF0000"/>
      <name val="Arial Nova Cond Light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rial Nova Cond Light"/>
      <family val="2"/>
    </font>
    <font>
      <b/>
      <sz val="16"/>
      <name val="Arial Nova Cond Light"/>
      <family val="2"/>
    </font>
    <font>
      <b/>
      <u/>
      <sz val="16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1" fillId="0" borderId="0"/>
  </cellStyleXfs>
  <cellXfs count="164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>
      <alignment vertical="center"/>
    </xf>
    <xf numFmtId="14" fontId="10" fillId="0" borderId="2" xfId="1" applyNumberFormat="1" applyFont="1" applyFill="1" applyBorder="1" applyAlignment="1" applyProtection="1">
      <alignment horizontal="center" vertical="center" wrapText="1"/>
    </xf>
    <xf numFmtId="14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1" applyNumberFormat="1" applyFont="1" applyFill="1" applyBorder="1" applyAlignment="1" applyProtection="1">
      <alignment horizontal="center" vertical="center" wrapText="1"/>
    </xf>
    <xf numFmtId="14" fontId="4" fillId="0" borderId="2" xfId="1" applyNumberFormat="1" applyFont="1" applyFill="1" applyBorder="1" applyAlignment="1" applyProtection="1">
      <alignment horizontal="center" vertical="center" wrapText="1"/>
    </xf>
    <xf numFmtId="14" fontId="13" fillId="0" borderId="1" xfId="3" applyNumberFormat="1" applyFont="1" applyFill="1" applyBorder="1" applyAlignment="1" applyProtection="1">
      <alignment horizontal="center" vertical="center" wrapText="1"/>
    </xf>
    <xf numFmtId="14" fontId="14" fillId="0" borderId="2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14" fontId="13" fillId="0" borderId="2" xfId="3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vertical="center"/>
    </xf>
    <xf numFmtId="3" fontId="3" fillId="0" borderId="7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6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4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0" fontId="17" fillId="0" borderId="0" xfId="0" applyFont="1"/>
    <xf numFmtId="0" fontId="3" fillId="0" borderId="8" xfId="0" applyFont="1" applyBorder="1" applyAlignment="1">
      <alignment horizontal="center" vertical="center" wrapText="1"/>
    </xf>
    <xf numFmtId="0" fontId="0" fillId="0" borderId="9" xfId="0" applyBorder="1"/>
    <xf numFmtId="0" fontId="18" fillId="0" borderId="13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18" fillId="0" borderId="14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4" fontId="10" fillId="0" borderId="9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14" fontId="10" fillId="0" borderId="1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Protection="1">
      <protection locked="0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 wrapText="1"/>
    </xf>
    <xf numFmtId="14" fontId="4" fillId="0" borderId="9" xfId="1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3" fontId="20" fillId="0" borderId="9" xfId="0" applyNumberFormat="1" applyFont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3" fontId="20" fillId="0" borderId="9" xfId="0" applyNumberFormat="1" applyFont="1" applyBorder="1" applyAlignment="1" applyProtection="1">
      <alignment horizontal="center" vertical="center" wrapText="1"/>
      <protection locked="0"/>
    </xf>
    <xf numFmtId="166" fontId="20" fillId="0" borderId="9" xfId="0" applyNumberFormat="1" applyFont="1" applyBorder="1" applyAlignment="1">
      <alignment horizontal="center" vertical="center" wrapText="1"/>
    </xf>
    <xf numFmtId="14" fontId="21" fillId="0" borderId="9" xfId="1" applyNumberFormat="1" applyFont="1" applyFill="1" applyBorder="1" applyAlignment="1" applyProtection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166" fontId="3" fillId="4" borderId="4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14" fontId="12" fillId="0" borderId="2" xfId="0" applyNumberFormat="1" applyFont="1" applyBorder="1" applyAlignment="1">
      <alignment horizontal="center" vertical="center"/>
    </xf>
    <xf numFmtId="14" fontId="20" fillId="0" borderId="9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/>
    </xf>
    <xf numFmtId="0" fontId="20" fillId="3" borderId="9" xfId="0" applyFont="1" applyFill="1" applyBorder="1" applyAlignment="1">
      <alignment horizontal="center" vertical="center" wrapText="1"/>
    </xf>
  </cellXfs>
  <cellStyles count="5">
    <cellStyle name="Hipervínculo" xfId="1" builtinId="8"/>
    <cellStyle name="Hyperlink" xfId="3"/>
    <cellStyle name="Moneda" xfId="2" builtinId="4"/>
    <cellStyle name="Normal" xfId="0" builtinId="0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vin.ellis@cormagdalena.gov.co" TargetMode="External"/><Relationship Id="rId18" Type="http://schemas.openxmlformats.org/officeDocument/2006/relationships/hyperlink" Target="mailto:jose.angulo@cormagdalena.gov.co" TargetMode="External"/><Relationship Id="rId26" Type="http://schemas.openxmlformats.org/officeDocument/2006/relationships/hyperlink" Target="mailto:dalel.devis@cormagdalena.gov.co" TargetMode="External"/><Relationship Id="rId39" Type="http://schemas.openxmlformats.org/officeDocument/2006/relationships/hyperlink" Target="mailto:wendy.jacome@cormagdalena.gov.co" TargetMode="External"/><Relationship Id="rId21" Type="http://schemas.openxmlformats.org/officeDocument/2006/relationships/hyperlink" Target="mailto:jorge.rincon@cormagdalena.gov.co" TargetMode="External"/><Relationship Id="rId34" Type="http://schemas.openxmlformats.org/officeDocument/2006/relationships/hyperlink" Target="mailto:breiner.garzon@cormagdalena.gov.co" TargetMode="External"/><Relationship Id="rId42" Type="http://schemas.openxmlformats.org/officeDocument/2006/relationships/hyperlink" Target="mailto:yuranis.corcho@cormagdalena.gov.co" TargetMode="External"/><Relationship Id="rId47" Type="http://schemas.openxmlformats.org/officeDocument/2006/relationships/hyperlink" Target="mailto:vivian.mateus@cormagdalena.gov.co" TargetMode="External"/><Relationship Id="rId50" Type="http://schemas.openxmlformats.org/officeDocument/2006/relationships/hyperlink" Target="mailto:luis.quecedo@cormagdalena.gov.co" TargetMode="External"/><Relationship Id="rId7" Type="http://schemas.openxmlformats.org/officeDocument/2006/relationships/hyperlink" Target="mailto:genny.rios@cormagdalena.gov.co" TargetMode="External"/><Relationship Id="rId2" Type="http://schemas.openxmlformats.org/officeDocument/2006/relationships/hyperlink" Target="mailto:duberney.suarez@cormagdalena.gov.co" TargetMode="External"/><Relationship Id="rId16" Type="http://schemas.openxmlformats.org/officeDocument/2006/relationships/hyperlink" Target="mailto:luis.carcamo@cormagdalena.gov.co" TargetMode="External"/><Relationship Id="rId29" Type="http://schemas.openxmlformats.org/officeDocument/2006/relationships/hyperlink" Target="mailto:sormarina.valencia@cormagdalena.gov.co" TargetMode="External"/><Relationship Id="rId11" Type="http://schemas.openxmlformats.org/officeDocument/2006/relationships/hyperlink" Target="mailto:marli.jimenez@cormagdalena.gov.co" TargetMode="External"/><Relationship Id="rId24" Type="http://schemas.openxmlformats.org/officeDocument/2006/relationships/hyperlink" Target="mailto:hernando.enciso@cormagdalena.gov.co" TargetMode="External"/><Relationship Id="rId32" Type="http://schemas.openxmlformats.org/officeDocument/2006/relationships/hyperlink" Target="mailto:mery.londono@cormagdalena.gov.co" TargetMode="External"/><Relationship Id="rId37" Type="http://schemas.openxmlformats.org/officeDocument/2006/relationships/hyperlink" Target="mailto:guillermo.montes@cormagdalena.gov.co" TargetMode="External"/><Relationship Id="rId40" Type="http://schemas.openxmlformats.org/officeDocument/2006/relationships/hyperlink" Target="mailto:john.florez@cormagdalena.gov.co" TargetMode="External"/><Relationship Id="rId45" Type="http://schemas.openxmlformats.org/officeDocument/2006/relationships/hyperlink" Target="mailto:albert.alfaro@cormagdalena.gov.co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lina.velandia@cormagdalena.gov.co" TargetMode="External"/><Relationship Id="rId10" Type="http://schemas.openxmlformats.org/officeDocument/2006/relationships/hyperlink" Target="mailto:martha.ospino@cormagdalena.gov.co" TargetMode="External"/><Relationship Id="rId19" Type="http://schemas.openxmlformats.org/officeDocument/2006/relationships/hyperlink" Target="mailto:lyda.alvarez@cormagdalena.gov.co" TargetMode="External"/><Relationship Id="rId31" Type="http://schemas.openxmlformats.org/officeDocument/2006/relationships/hyperlink" Target="mailto:maria.guerrero@cormagdalena.gov.co" TargetMode="External"/><Relationship Id="rId44" Type="http://schemas.openxmlformats.org/officeDocument/2006/relationships/hyperlink" Target="mailto:pedrito.pereira@cormagdalena.gov.co" TargetMode="External"/><Relationship Id="rId52" Type="http://schemas.openxmlformats.org/officeDocument/2006/relationships/hyperlink" Target="mailto:Victor.guerra@cormagdalena.gov.co" TargetMode="External"/><Relationship Id="rId4" Type="http://schemas.openxmlformats.org/officeDocument/2006/relationships/hyperlink" Target="mailto:enmanuel.castro@cormagdalena.gov.co" TargetMode="External"/><Relationship Id="rId9" Type="http://schemas.openxmlformats.org/officeDocument/2006/relationships/hyperlink" Target="mailto:diana.rangel@cormagdalena.gov.co" TargetMode="External"/><Relationship Id="rId14" Type="http://schemas.openxmlformats.org/officeDocument/2006/relationships/hyperlink" Target="mailto:marianela.dede@cormagdalena.gov.co" TargetMode="External"/><Relationship Id="rId22" Type="http://schemas.openxmlformats.org/officeDocument/2006/relationships/hyperlink" Target="mailto:angela.ortiz@cormagdalena.gov.co" TargetMode="External"/><Relationship Id="rId27" Type="http://schemas.openxmlformats.org/officeDocument/2006/relationships/hyperlink" Target="mailto:ana.cepeda@cormagdalena.gov.co" TargetMode="External"/><Relationship Id="rId30" Type="http://schemas.openxmlformats.org/officeDocument/2006/relationships/hyperlink" Target="mailto:raimundo.bravo@cormagdalena.gov.co" TargetMode="External"/><Relationship Id="rId35" Type="http://schemas.openxmlformats.org/officeDocument/2006/relationships/hyperlink" Target="mailto:claudia.martinez@cormagdalena.gov.co" TargetMode="External"/><Relationship Id="rId43" Type="http://schemas.openxmlformats.org/officeDocument/2006/relationships/hyperlink" Target="mailto:rafael.jimenez@cormagdalena.gov.co" TargetMode="External"/><Relationship Id="rId48" Type="http://schemas.openxmlformats.org/officeDocument/2006/relationships/hyperlink" Target="mailto:dayana.blanco@cormagdalena.gov.co" TargetMode="External"/><Relationship Id="rId8" Type="http://schemas.openxmlformats.org/officeDocument/2006/relationships/hyperlink" Target="mailto:cesar.rico@cormagdalena.gov.co" TargetMode="External"/><Relationship Id="rId51" Type="http://schemas.openxmlformats.org/officeDocument/2006/relationships/hyperlink" Target="mailto:luz.sanchez@cormagdalena.gov.co" TargetMode="External"/><Relationship Id="rId3" Type="http://schemas.openxmlformats.org/officeDocument/2006/relationships/hyperlink" Target="mailto:juliana.traslavina@cormagdalena.gov.co" TargetMode="External"/><Relationship Id="rId12" Type="http://schemas.openxmlformats.org/officeDocument/2006/relationships/hyperlink" Target="mailto:liliana.ibanez@cormagdalena.gov.co" TargetMode="External"/><Relationship Id="rId17" Type="http://schemas.openxmlformats.org/officeDocument/2006/relationships/hyperlink" Target="mailto:walter.blandon@cormagdalena.gov.co" TargetMode="External"/><Relationship Id="rId25" Type="http://schemas.openxmlformats.org/officeDocument/2006/relationships/hyperlink" Target="mailto:zail.figueroa@cormagdalena.gov.co" TargetMode="External"/><Relationship Id="rId33" Type="http://schemas.openxmlformats.org/officeDocument/2006/relationships/hyperlink" Target="mailto:john.amell@cormagdalena.gov.co" TargetMode="External"/><Relationship Id="rId38" Type="http://schemas.openxmlformats.org/officeDocument/2006/relationships/hyperlink" Target="mailto:maria.barreto@cormagdalena.gov.co" TargetMode="External"/><Relationship Id="rId46" Type="http://schemas.openxmlformats.org/officeDocument/2006/relationships/hyperlink" Target="mailto:leonardo.cabarcas@cormagdalena.gov.co" TargetMode="External"/><Relationship Id="rId20" Type="http://schemas.openxmlformats.org/officeDocument/2006/relationships/hyperlink" Target="mailto:jhonatan.cortes@cormagdalena.gov.co" TargetMode="External"/><Relationship Id="rId41" Type="http://schemas.openxmlformats.org/officeDocument/2006/relationships/hyperlink" Target="mailto:jorge.tinoco@cormagdalena.gov.co" TargetMode="External"/><Relationship Id="rId1" Type="http://schemas.openxmlformats.org/officeDocument/2006/relationships/hyperlink" Target="mailto:maria.suarez@cormagdalena.gov.co" TargetMode="External"/><Relationship Id="rId6" Type="http://schemas.openxmlformats.org/officeDocument/2006/relationships/hyperlink" Target="mailto:marly.ulloque@cormagdalena.gov.co" TargetMode="External"/><Relationship Id="rId15" Type="http://schemas.openxmlformats.org/officeDocument/2006/relationships/hyperlink" Target="mailto:consuelo.castilla@cormagdalena.gov.co" TargetMode="External"/><Relationship Id="rId23" Type="http://schemas.openxmlformats.org/officeDocument/2006/relationships/hyperlink" Target="mailto:alvaro.redondo@cormagdalena.gov.co" TargetMode="External"/><Relationship Id="rId28" Type="http://schemas.openxmlformats.org/officeDocument/2006/relationships/hyperlink" Target="mailto:maria.paez@cormagdalena.gov.co" TargetMode="External"/><Relationship Id="rId36" Type="http://schemas.openxmlformats.org/officeDocument/2006/relationships/hyperlink" Target="mailto:juanm.gonzalez@cormagdalena.gov.co" TargetMode="External"/><Relationship Id="rId49" Type="http://schemas.openxmlformats.org/officeDocument/2006/relationships/hyperlink" Target="mailto:juan.fierro@cormagdalena.gov.co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ina.garcia@cormagdalena.gov.co" TargetMode="External"/><Relationship Id="rId3" Type="http://schemas.openxmlformats.org/officeDocument/2006/relationships/hyperlink" Target="mailto:luz.sanchez@cormagdalena.gov.co" TargetMode="External"/><Relationship Id="rId7" Type="http://schemas.openxmlformats.org/officeDocument/2006/relationships/hyperlink" Target="mailto:elena.palacio@cormagdalena.gov.co" TargetMode="External"/><Relationship Id="rId2" Type="http://schemas.openxmlformats.org/officeDocument/2006/relationships/hyperlink" Target="mailto:freddy.quintero@cormagdalena.gov.co" TargetMode="External"/><Relationship Id="rId1" Type="http://schemas.openxmlformats.org/officeDocument/2006/relationships/hyperlink" Target="mailto:simon.villalba@cormagdalena.gov.co" TargetMode="External"/><Relationship Id="rId6" Type="http://schemas.openxmlformats.org/officeDocument/2006/relationships/hyperlink" Target="mailto:jaime.franco@cormagdalena.gov.co" TargetMode="External"/><Relationship Id="rId5" Type="http://schemas.openxmlformats.org/officeDocument/2006/relationships/hyperlink" Target="mailto:amaury.lora@cormagdalena.gov.co" TargetMode="External"/><Relationship Id="rId4" Type="http://schemas.openxmlformats.org/officeDocument/2006/relationships/hyperlink" Target="mailto:vivian.mateus@cormagdalen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tabSelected="1" zoomScale="39" zoomScaleNormal="39" workbookViewId="0">
      <pane xSplit="7" ySplit="1" topLeftCell="S2" activePane="bottomRight" state="frozen"/>
      <selection pane="topRight"/>
      <selection pane="bottomLeft"/>
      <selection pane="bottomRight" activeCell="W15" sqref="W15"/>
    </sheetView>
  </sheetViews>
  <sheetFormatPr baseColWidth="10" defaultColWidth="11.375" defaultRowHeight="18"/>
  <cols>
    <col min="1" max="1" width="25.625" style="61" customWidth="1"/>
    <col min="2" max="2" width="24.75" style="60" customWidth="1"/>
    <col min="3" max="3" width="37.125" style="61" customWidth="1"/>
    <col min="4" max="4" width="23.125" style="61" customWidth="1"/>
    <col min="5" max="5" width="25.375" style="61" customWidth="1"/>
    <col min="6" max="6" width="26.125" style="61" bestFit="1" customWidth="1"/>
    <col min="7" max="7" width="22.875" style="62" customWidth="1"/>
    <col min="8" max="8" width="32.25" style="62" customWidth="1"/>
    <col min="9" max="9" width="28.25" style="61" customWidth="1"/>
    <col min="10" max="10" width="21.625" style="61" customWidth="1"/>
    <col min="11" max="11" width="55" style="61" customWidth="1"/>
    <col min="12" max="12" width="50.25" style="61" customWidth="1"/>
    <col min="13" max="13" width="52.75" style="61" customWidth="1"/>
    <col min="14" max="14" width="27" style="61" bestFit="1" customWidth="1"/>
    <col min="15" max="15" width="25" style="61" bestFit="1" customWidth="1"/>
    <col min="16" max="16" width="37.375" style="61" customWidth="1"/>
    <col min="17" max="17" width="51.625" style="61" bestFit="1" customWidth="1"/>
    <col min="18" max="18" width="53.875" style="61" bestFit="1" customWidth="1"/>
    <col min="19" max="20" width="51.625" style="61" customWidth="1"/>
    <col min="21" max="21" width="46.875" style="61" bestFit="1" customWidth="1"/>
    <col min="22" max="22" width="77.375" style="63" customWidth="1"/>
    <col min="23" max="23" width="108" style="1" customWidth="1"/>
    <col min="24" max="24" width="90.125" style="1" customWidth="1"/>
    <col min="25" max="26" width="11.375" style="1"/>
    <col min="27" max="27" width="16.75" style="1" bestFit="1" customWidth="1"/>
    <col min="28" max="16384" width="11.375" style="1"/>
  </cols>
  <sheetData>
    <row r="1" spans="1:27" s="9" customFormat="1" ht="102.75" customHeight="1">
      <c r="A1" s="65" t="s">
        <v>0</v>
      </c>
      <c r="B1" s="107" t="s">
        <v>1</v>
      </c>
      <c r="C1" s="108" t="s">
        <v>2</v>
      </c>
      <c r="D1" s="108" t="s">
        <v>3</v>
      </c>
      <c r="E1" s="108" t="s">
        <v>4</v>
      </c>
      <c r="F1" s="108" t="s">
        <v>5</v>
      </c>
      <c r="G1" s="108" t="s">
        <v>6</v>
      </c>
      <c r="H1" s="109" t="s">
        <v>7</v>
      </c>
      <c r="I1" s="108" t="s">
        <v>8</v>
      </c>
      <c r="J1" s="108" t="s">
        <v>9</v>
      </c>
      <c r="K1" s="110" t="s">
        <v>10</v>
      </c>
      <c r="L1" s="110" t="s">
        <v>11</v>
      </c>
      <c r="M1" s="110" t="s">
        <v>12</v>
      </c>
      <c r="N1" s="110" t="s">
        <v>13</v>
      </c>
      <c r="O1" s="110" t="s">
        <v>14</v>
      </c>
      <c r="P1" s="110" t="s">
        <v>15</v>
      </c>
      <c r="Q1" s="111" t="s">
        <v>16</v>
      </c>
      <c r="R1" s="112" t="s">
        <v>17</v>
      </c>
      <c r="S1" s="112" t="s">
        <v>18</v>
      </c>
      <c r="T1" s="112" t="s">
        <v>19</v>
      </c>
      <c r="U1" s="112" t="s">
        <v>541</v>
      </c>
      <c r="V1" s="113" t="s">
        <v>20</v>
      </c>
      <c r="W1" s="113" t="s">
        <v>23</v>
      </c>
      <c r="X1" s="114"/>
    </row>
    <row r="2" spans="1:27" s="19" customFormat="1" ht="378" customHeight="1">
      <c r="A2" s="10">
        <v>1</v>
      </c>
      <c r="B2" s="11">
        <v>8644691</v>
      </c>
      <c r="C2" s="12" t="s">
        <v>24</v>
      </c>
      <c r="D2" s="12" t="s">
        <v>25</v>
      </c>
      <c r="E2" s="12" t="s">
        <v>26</v>
      </c>
      <c r="F2" s="12" t="s">
        <v>27</v>
      </c>
      <c r="G2" s="12" t="s">
        <v>28</v>
      </c>
      <c r="H2" s="148">
        <v>44956</v>
      </c>
      <c r="I2" s="14" t="s">
        <v>29</v>
      </c>
      <c r="J2" s="14" t="s">
        <v>30</v>
      </c>
      <c r="K2" s="14" t="s">
        <v>31</v>
      </c>
      <c r="L2" s="14" t="s">
        <v>32</v>
      </c>
      <c r="M2" s="14" t="s">
        <v>33</v>
      </c>
      <c r="N2" s="14" t="s">
        <v>34</v>
      </c>
      <c r="O2" s="14" t="s">
        <v>35</v>
      </c>
      <c r="P2" s="14" t="s">
        <v>36</v>
      </c>
      <c r="Q2" s="14" t="s">
        <v>37</v>
      </c>
      <c r="R2" s="38" t="s">
        <v>38</v>
      </c>
      <c r="S2" s="38" t="s">
        <v>39</v>
      </c>
      <c r="T2" s="38" t="s">
        <v>40</v>
      </c>
      <c r="U2" s="15">
        <v>18550452</v>
      </c>
      <c r="V2" s="5" t="s">
        <v>41</v>
      </c>
      <c r="W2" s="18"/>
      <c r="AA2" s="20"/>
    </row>
    <row r="3" spans="1:27" s="19" customFormat="1" ht="252">
      <c r="A3" s="10">
        <v>2</v>
      </c>
      <c r="B3" s="11">
        <v>1082840985</v>
      </c>
      <c r="C3" s="12" t="s">
        <v>42</v>
      </c>
      <c r="D3" s="12" t="s">
        <v>43</v>
      </c>
      <c r="E3" s="12" t="s">
        <v>44</v>
      </c>
      <c r="F3" s="12" t="s">
        <v>45</v>
      </c>
      <c r="G3" s="12" t="s">
        <v>46</v>
      </c>
      <c r="H3" s="148">
        <v>45099</v>
      </c>
      <c r="I3" s="14" t="s">
        <v>29</v>
      </c>
      <c r="J3" s="14" t="s">
        <v>30</v>
      </c>
      <c r="K3" s="14" t="s">
        <v>47</v>
      </c>
      <c r="L3" s="14" t="s">
        <v>48</v>
      </c>
      <c r="M3" s="14" t="s">
        <v>49</v>
      </c>
      <c r="N3" s="14" t="s">
        <v>50</v>
      </c>
      <c r="O3" s="14" t="s">
        <v>35</v>
      </c>
      <c r="P3" s="21" t="s">
        <v>51</v>
      </c>
      <c r="Q3" s="14" t="s">
        <v>52</v>
      </c>
      <c r="R3" s="38" t="s">
        <v>53</v>
      </c>
      <c r="S3" s="38" t="s">
        <v>54</v>
      </c>
      <c r="T3" s="38" t="s">
        <v>55</v>
      </c>
      <c r="U3" s="22">
        <v>14513572</v>
      </c>
      <c r="V3" s="5" t="s">
        <v>56</v>
      </c>
      <c r="W3" s="23"/>
      <c r="X3" s="26"/>
    </row>
    <row r="4" spans="1:27" s="73" customFormat="1" ht="270">
      <c r="A4" s="10">
        <v>3</v>
      </c>
      <c r="B4" s="24">
        <v>73143768</v>
      </c>
      <c r="C4" s="14" t="s">
        <v>57</v>
      </c>
      <c r="D4" s="14" t="s">
        <v>58</v>
      </c>
      <c r="E4" s="14" t="s">
        <v>59</v>
      </c>
      <c r="F4" s="14" t="s">
        <v>60</v>
      </c>
      <c r="G4" s="14" t="s">
        <v>61</v>
      </c>
      <c r="H4" s="149">
        <v>45691</v>
      </c>
      <c r="I4" s="14" t="s">
        <v>29</v>
      </c>
      <c r="J4" s="14" t="s">
        <v>30</v>
      </c>
      <c r="K4" s="12" t="s">
        <v>62</v>
      </c>
      <c r="L4" s="12" t="s">
        <v>63</v>
      </c>
      <c r="M4" s="14" t="s">
        <v>64</v>
      </c>
      <c r="N4" s="14" t="s">
        <v>65</v>
      </c>
      <c r="O4" s="14" t="s">
        <v>35</v>
      </c>
      <c r="P4" s="14" t="s">
        <v>66</v>
      </c>
      <c r="Q4" s="25" t="s">
        <v>37</v>
      </c>
      <c r="R4" s="38" t="s">
        <v>67</v>
      </c>
      <c r="S4" s="38" t="s">
        <v>68</v>
      </c>
      <c r="T4" s="38" t="s">
        <v>69</v>
      </c>
      <c r="U4" s="22">
        <v>12941445</v>
      </c>
      <c r="V4" s="5" t="s">
        <v>70</v>
      </c>
      <c r="W4" s="72"/>
      <c r="X4" s="97"/>
    </row>
    <row r="5" spans="1:27" s="26" customFormat="1" ht="270">
      <c r="A5" s="10">
        <v>4</v>
      </c>
      <c r="B5" s="24">
        <v>1047426912</v>
      </c>
      <c r="C5" s="14" t="s">
        <v>57</v>
      </c>
      <c r="D5" s="14" t="s">
        <v>43</v>
      </c>
      <c r="E5" s="14" t="s">
        <v>71</v>
      </c>
      <c r="F5" s="14" t="s">
        <v>72</v>
      </c>
      <c r="G5" s="14" t="s">
        <v>73</v>
      </c>
      <c r="H5" s="149">
        <v>45111</v>
      </c>
      <c r="I5" s="14" t="s">
        <v>29</v>
      </c>
      <c r="J5" s="14" t="s">
        <v>30</v>
      </c>
      <c r="K5" s="14" t="s">
        <v>74</v>
      </c>
      <c r="L5" s="12" t="s">
        <v>75</v>
      </c>
      <c r="M5" s="14" t="s">
        <v>64</v>
      </c>
      <c r="N5" s="14" t="s">
        <v>65</v>
      </c>
      <c r="O5" s="14" t="s">
        <v>35</v>
      </c>
      <c r="P5" s="14" t="s">
        <v>76</v>
      </c>
      <c r="Q5" s="25" t="s">
        <v>77</v>
      </c>
      <c r="R5" s="38" t="s">
        <v>78</v>
      </c>
      <c r="S5" s="38" t="s">
        <v>79</v>
      </c>
      <c r="T5" s="38" t="s">
        <v>80</v>
      </c>
      <c r="U5" s="22">
        <v>12941445</v>
      </c>
      <c r="V5" s="5" t="s">
        <v>81</v>
      </c>
      <c r="W5" s="23"/>
    </row>
    <row r="6" spans="1:27" s="28" customFormat="1" ht="162">
      <c r="A6" s="10">
        <v>5</v>
      </c>
      <c r="B6" s="27">
        <v>73197718</v>
      </c>
      <c r="C6" s="10" t="s">
        <v>57</v>
      </c>
      <c r="D6" s="10" t="s">
        <v>82</v>
      </c>
      <c r="E6" s="10" t="s">
        <v>83</v>
      </c>
      <c r="F6" s="10" t="s">
        <v>84</v>
      </c>
      <c r="G6" s="10" t="s">
        <v>85</v>
      </c>
      <c r="H6" s="149">
        <v>45513</v>
      </c>
      <c r="I6" s="14" t="s">
        <v>29</v>
      </c>
      <c r="J6" s="14" t="s">
        <v>30</v>
      </c>
      <c r="K6" s="14" t="s">
        <v>86</v>
      </c>
      <c r="L6" s="14" t="s">
        <v>87</v>
      </c>
      <c r="M6" s="14" t="s">
        <v>88</v>
      </c>
      <c r="N6" s="14" t="s">
        <v>89</v>
      </c>
      <c r="O6" s="14" t="s">
        <v>90</v>
      </c>
      <c r="P6" s="14" t="s">
        <v>91</v>
      </c>
      <c r="Q6" s="25" t="s">
        <v>37</v>
      </c>
      <c r="R6" s="38" t="s">
        <v>92</v>
      </c>
      <c r="S6" s="38" t="s">
        <v>93</v>
      </c>
      <c r="T6" s="38" t="s">
        <v>94</v>
      </c>
      <c r="U6" s="22">
        <v>11105584</v>
      </c>
      <c r="V6" s="5" t="s">
        <v>95</v>
      </c>
      <c r="W6" s="10"/>
    </row>
    <row r="7" spans="1:27" s="28" customFormat="1" ht="180">
      <c r="A7" s="10">
        <v>6</v>
      </c>
      <c r="B7" s="27">
        <v>45433717</v>
      </c>
      <c r="C7" s="10" t="s">
        <v>57</v>
      </c>
      <c r="D7" s="10" t="s">
        <v>96</v>
      </c>
      <c r="E7" s="10" t="s">
        <v>97</v>
      </c>
      <c r="F7" s="10" t="s">
        <v>98</v>
      </c>
      <c r="G7" s="10" t="s">
        <v>99</v>
      </c>
      <c r="H7" s="149">
        <v>45338</v>
      </c>
      <c r="I7" s="14" t="s">
        <v>29</v>
      </c>
      <c r="J7" s="14" t="s">
        <v>30</v>
      </c>
      <c r="K7" s="14" t="s">
        <v>100</v>
      </c>
      <c r="L7" s="14" t="s">
        <v>101</v>
      </c>
      <c r="M7" s="14" t="s">
        <v>88</v>
      </c>
      <c r="N7" s="14" t="s">
        <v>89</v>
      </c>
      <c r="O7" s="14" t="s">
        <v>90</v>
      </c>
      <c r="P7" s="14" t="s">
        <v>102</v>
      </c>
      <c r="Q7" s="25" t="s">
        <v>77</v>
      </c>
      <c r="R7" s="38" t="s">
        <v>103</v>
      </c>
      <c r="S7" s="38" t="s">
        <v>104</v>
      </c>
      <c r="T7" s="38" t="s">
        <v>105</v>
      </c>
      <c r="U7" s="22">
        <v>11105584</v>
      </c>
      <c r="V7" s="5" t="s">
        <v>106</v>
      </c>
      <c r="W7" s="10"/>
    </row>
    <row r="8" spans="1:27" s="28" customFormat="1" ht="144">
      <c r="A8" s="10">
        <v>7</v>
      </c>
      <c r="B8" s="24">
        <v>73208780</v>
      </c>
      <c r="C8" s="14" t="s">
        <v>57</v>
      </c>
      <c r="D8" s="14" t="s">
        <v>107</v>
      </c>
      <c r="E8" s="14" t="s">
        <v>108</v>
      </c>
      <c r="F8" s="14" t="s">
        <v>109</v>
      </c>
      <c r="G8" s="14" t="s">
        <v>110</v>
      </c>
      <c r="H8" s="149">
        <v>45691</v>
      </c>
      <c r="I8" s="14" t="s">
        <v>29</v>
      </c>
      <c r="J8" s="14" t="s">
        <v>30</v>
      </c>
      <c r="K8" s="14" t="s">
        <v>111</v>
      </c>
      <c r="L8" s="14" t="s">
        <v>112</v>
      </c>
      <c r="M8" s="14" t="s">
        <v>113</v>
      </c>
      <c r="N8" s="14" t="s">
        <v>114</v>
      </c>
      <c r="O8" s="14" t="s">
        <v>35</v>
      </c>
      <c r="P8" s="14" t="s">
        <v>115</v>
      </c>
      <c r="Q8" s="25" t="s">
        <v>52</v>
      </c>
      <c r="R8" s="38" t="s">
        <v>116</v>
      </c>
      <c r="S8" s="38" t="s">
        <v>117</v>
      </c>
      <c r="T8" s="38" t="s">
        <v>118</v>
      </c>
      <c r="U8" s="22">
        <v>11768725</v>
      </c>
      <c r="V8" s="5" t="s">
        <v>119</v>
      </c>
      <c r="W8" s="23"/>
      <c r="X8" s="26"/>
      <c r="Y8" s="26"/>
      <c r="Z8" s="26"/>
      <c r="AA8" s="26"/>
    </row>
    <row r="9" spans="1:27" s="26" customFormat="1" ht="198">
      <c r="A9" s="10">
        <v>8</v>
      </c>
      <c r="B9" s="24">
        <v>1050961104</v>
      </c>
      <c r="C9" s="14" t="s">
        <v>120</v>
      </c>
      <c r="D9" s="14" t="s">
        <v>121</v>
      </c>
      <c r="E9" s="14" t="s">
        <v>122</v>
      </c>
      <c r="F9" s="14" t="s">
        <v>123</v>
      </c>
      <c r="G9" s="14" t="s">
        <v>124</v>
      </c>
      <c r="H9" s="149">
        <v>45691</v>
      </c>
      <c r="I9" s="14" t="s">
        <v>29</v>
      </c>
      <c r="J9" s="14" t="s">
        <v>30</v>
      </c>
      <c r="K9" s="14" t="s">
        <v>125</v>
      </c>
      <c r="L9" s="14" t="s">
        <v>126</v>
      </c>
      <c r="M9" s="14" t="s">
        <v>113</v>
      </c>
      <c r="N9" s="14" t="s">
        <v>127</v>
      </c>
      <c r="O9" s="14" t="s">
        <v>35</v>
      </c>
      <c r="P9" s="14" t="s">
        <v>128</v>
      </c>
      <c r="Q9" s="25" t="s">
        <v>77</v>
      </c>
      <c r="R9" s="38" t="s">
        <v>129</v>
      </c>
      <c r="S9" s="38" t="s">
        <v>130</v>
      </c>
      <c r="T9" s="38" t="s">
        <v>131</v>
      </c>
      <c r="U9" s="22">
        <v>10928944</v>
      </c>
      <c r="V9" s="5" t="s">
        <v>132</v>
      </c>
      <c r="W9" s="23"/>
    </row>
    <row r="10" spans="1:27" s="26" customFormat="1" ht="270">
      <c r="A10" s="10">
        <v>9</v>
      </c>
      <c r="B10" s="24">
        <v>36558001</v>
      </c>
      <c r="C10" s="14" t="s">
        <v>133</v>
      </c>
      <c r="D10" s="14" t="s">
        <v>43</v>
      </c>
      <c r="E10" s="14" t="s">
        <v>134</v>
      </c>
      <c r="F10" s="14" t="s">
        <v>135</v>
      </c>
      <c r="G10" s="14" t="s">
        <v>136</v>
      </c>
      <c r="H10" s="149">
        <v>43070</v>
      </c>
      <c r="I10" s="14" t="s">
        <v>29</v>
      </c>
      <c r="J10" s="14" t="s">
        <v>30</v>
      </c>
      <c r="K10" s="14" t="s">
        <v>137</v>
      </c>
      <c r="L10" s="14" t="s">
        <v>138</v>
      </c>
      <c r="M10" s="14" t="s">
        <v>113</v>
      </c>
      <c r="N10" s="14" t="s">
        <v>127</v>
      </c>
      <c r="O10" s="14" t="s">
        <v>35</v>
      </c>
      <c r="P10" s="14" t="s">
        <v>37</v>
      </c>
      <c r="Q10" s="25" t="s">
        <v>37</v>
      </c>
      <c r="R10" s="38" t="s">
        <v>139</v>
      </c>
      <c r="S10" s="38" t="s">
        <v>130</v>
      </c>
      <c r="T10" s="38" t="s">
        <v>140</v>
      </c>
      <c r="U10" s="22">
        <v>10928944</v>
      </c>
      <c r="V10" s="6" t="s">
        <v>141</v>
      </c>
      <c r="W10" s="23"/>
    </row>
    <row r="11" spans="1:27" s="26" customFormat="1" ht="59.25" customHeight="1">
      <c r="A11" s="10">
        <v>10</v>
      </c>
      <c r="B11" s="24">
        <v>1096618587</v>
      </c>
      <c r="C11" s="14" t="s">
        <v>142</v>
      </c>
      <c r="D11" s="14" t="s">
        <v>143</v>
      </c>
      <c r="E11" s="14" t="s">
        <v>144</v>
      </c>
      <c r="F11" s="14" t="s">
        <v>145</v>
      </c>
      <c r="G11" s="14" t="s">
        <v>146</v>
      </c>
      <c r="H11" s="149">
        <v>45691</v>
      </c>
      <c r="I11" s="14" t="s">
        <v>29</v>
      </c>
      <c r="J11" s="14" t="s">
        <v>30</v>
      </c>
      <c r="K11" s="47" t="s">
        <v>147</v>
      </c>
      <c r="L11" s="47" t="s">
        <v>148</v>
      </c>
      <c r="M11" s="14" t="s">
        <v>90</v>
      </c>
      <c r="N11" s="14" t="s">
        <v>149</v>
      </c>
      <c r="O11" s="14" t="s">
        <v>90</v>
      </c>
      <c r="P11" s="14" t="s">
        <v>36</v>
      </c>
      <c r="Q11" s="25" t="s">
        <v>77</v>
      </c>
      <c r="R11" s="25"/>
      <c r="S11" s="25"/>
      <c r="T11" s="25"/>
      <c r="U11" s="22">
        <v>14413246</v>
      </c>
      <c r="V11" s="6" t="s">
        <v>150</v>
      </c>
      <c r="W11" s="105"/>
      <c r="X11" s="106"/>
      <c r="Y11" s="2"/>
      <c r="Z11" s="2"/>
      <c r="AA11" s="2"/>
    </row>
    <row r="12" spans="1:27" s="26" customFormat="1" ht="198">
      <c r="A12" s="10">
        <v>11</v>
      </c>
      <c r="B12" s="24">
        <v>1047459633</v>
      </c>
      <c r="C12" s="14" t="s">
        <v>57</v>
      </c>
      <c r="D12" s="14" t="s">
        <v>151</v>
      </c>
      <c r="E12" s="14" t="s">
        <v>152</v>
      </c>
      <c r="F12" s="14" t="s">
        <v>153</v>
      </c>
      <c r="G12" s="14" t="s">
        <v>154</v>
      </c>
      <c r="H12" s="149">
        <v>45513</v>
      </c>
      <c r="I12" s="14" t="s">
        <v>29</v>
      </c>
      <c r="J12" s="14" t="s">
        <v>30</v>
      </c>
      <c r="K12" s="14" t="s">
        <v>155</v>
      </c>
      <c r="L12" s="14" t="s">
        <v>156</v>
      </c>
      <c r="M12" s="14" t="s">
        <v>90</v>
      </c>
      <c r="N12" s="14" t="s">
        <v>157</v>
      </c>
      <c r="O12" s="14" t="s">
        <v>90</v>
      </c>
      <c r="P12" s="14" t="s">
        <v>76</v>
      </c>
      <c r="Q12" s="25" t="s">
        <v>37</v>
      </c>
      <c r="R12" s="38" t="s">
        <v>158</v>
      </c>
      <c r="S12" s="38" t="s">
        <v>159</v>
      </c>
      <c r="T12" s="38" t="s">
        <v>160</v>
      </c>
      <c r="U12" s="22">
        <v>9670532</v>
      </c>
      <c r="V12" s="6" t="s">
        <v>161</v>
      </c>
      <c r="W12" s="23"/>
    </row>
    <row r="13" spans="1:27" s="26" customFormat="1" ht="252">
      <c r="A13" s="10">
        <v>12</v>
      </c>
      <c r="B13" s="29">
        <v>80101704</v>
      </c>
      <c r="C13" s="30" t="s">
        <v>162</v>
      </c>
      <c r="D13" s="30" t="s">
        <v>163</v>
      </c>
      <c r="E13" s="30" t="s">
        <v>164</v>
      </c>
      <c r="F13" s="30" t="s">
        <v>165</v>
      </c>
      <c r="G13" s="30" t="s">
        <v>166</v>
      </c>
      <c r="H13" s="150">
        <v>45548</v>
      </c>
      <c r="I13" s="31" t="s">
        <v>167</v>
      </c>
      <c r="J13" s="14" t="s">
        <v>30</v>
      </c>
      <c r="K13" s="32" t="s">
        <v>168</v>
      </c>
      <c r="L13" s="71" t="s">
        <v>169</v>
      </c>
      <c r="M13" s="14" t="s">
        <v>90</v>
      </c>
      <c r="N13" s="14" t="s">
        <v>157</v>
      </c>
      <c r="O13" s="31" t="s">
        <v>90</v>
      </c>
      <c r="P13" s="31" t="s">
        <v>36</v>
      </c>
      <c r="Q13" s="33" t="s">
        <v>37</v>
      </c>
      <c r="R13" s="38" t="s">
        <v>170</v>
      </c>
      <c r="S13" s="38" t="s">
        <v>171</v>
      </c>
      <c r="T13" s="38" t="s">
        <v>172</v>
      </c>
      <c r="U13" s="34">
        <v>9670532</v>
      </c>
      <c r="V13" s="35" t="s">
        <v>173</v>
      </c>
      <c r="W13" s="36"/>
      <c r="X13" s="80"/>
    </row>
    <row r="14" spans="1:27" s="26" customFormat="1" ht="198">
      <c r="A14" s="10">
        <v>13</v>
      </c>
      <c r="B14" s="24">
        <v>1129576747</v>
      </c>
      <c r="C14" s="14" t="s">
        <v>174</v>
      </c>
      <c r="D14" s="14" t="s">
        <v>175</v>
      </c>
      <c r="E14" s="14" t="s">
        <v>176</v>
      </c>
      <c r="F14" s="14" t="s">
        <v>177</v>
      </c>
      <c r="G14" s="14" t="s">
        <v>109</v>
      </c>
      <c r="H14" s="149">
        <v>45575</v>
      </c>
      <c r="I14" s="14" t="s">
        <v>29</v>
      </c>
      <c r="J14" s="14" t="s">
        <v>30</v>
      </c>
      <c r="K14" s="14" t="s">
        <v>178</v>
      </c>
      <c r="L14" s="14" t="s">
        <v>179</v>
      </c>
      <c r="M14" s="14" t="s">
        <v>90</v>
      </c>
      <c r="N14" s="14" t="s">
        <v>157</v>
      </c>
      <c r="O14" s="14" t="s">
        <v>90</v>
      </c>
      <c r="P14" s="14" t="s">
        <v>36</v>
      </c>
      <c r="Q14" s="25" t="s">
        <v>37</v>
      </c>
      <c r="R14" s="38" t="s">
        <v>158</v>
      </c>
      <c r="S14" s="38" t="s">
        <v>159</v>
      </c>
      <c r="T14" s="38" t="s">
        <v>160</v>
      </c>
      <c r="U14" s="22">
        <v>9670532</v>
      </c>
      <c r="V14" s="35" t="s">
        <v>180</v>
      </c>
      <c r="W14" s="23"/>
    </row>
    <row r="15" spans="1:27" s="26" customFormat="1" ht="306">
      <c r="A15" s="10">
        <v>14</v>
      </c>
      <c r="B15" s="141">
        <v>8850140</v>
      </c>
      <c r="C15" s="142" t="s">
        <v>57</v>
      </c>
      <c r="D15" s="142" t="s">
        <v>542</v>
      </c>
      <c r="E15" s="142" t="s">
        <v>320</v>
      </c>
      <c r="F15" s="142" t="s">
        <v>543</v>
      </c>
      <c r="G15" s="142" t="s">
        <v>544</v>
      </c>
      <c r="H15" s="151">
        <v>45840</v>
      </c>
      <c r="I15" s="142" t="s">
        <v>29</v>
      </c>
      <c r="J15" s="142" t="s">
        <v>30</v>
      </c>
      <c r="K15" s="142" t="s">
        <v>545</v>
      </c>
      <c r="L15" s="142" t="s">
        <v>546</v>
      </c>
      <c r="M15" s="142" t="s">
        <v>182</v>
      </c>
      <c r="N15" s="142" t="s">
        <v>183</v>
      </c>
      <c r="O15" s="142" t="s">
        <v>184</v>
      </c>
      <c r="P15" s="142" t="s">
        <v>115</v>
      </c>
      <c r="Q15" s="143" t="s">
        <v>52</v>
      </c>
      <c r="R15" s="144" t="s">
        <v>185</v>
      </c>
      <c r="S15" s="144" t="s">
        <v>186</v>
      </c>
      <c r="T15" s="144" t="s">
        <v>187</v>
      </c>
      <c r="U15" s="145">
        <v>10597551</v>
      </c>
      <c r="V15" s="6" t="s">
        <v>547</v>
      </c>
      <c r="W15" s="146"/>
    </row>
    <row r="16" spans="1:27" s="26" customFormat="1" ht="40.5">
      <c r="A16" s="10">
        <v>15</v>
      </c>
      <c r="B16" s="24">
        <v>32608627</v>
      </c>
      <c r="C16" s="14" t="s">
        <v>174</v>
      </c>
      <c r="D16" s="14" t="s">
        <v>188</v>
      </c>
      <c r="E16" s="14" t="s">
        <v>189</v>
      </c>
      <c r="F16" s="14" t="s">
        <v>190</v>
      </c>
      <c r="G16" s="14" t="s">
        <v>191</v>
      </c>
      <c r="H16" s="149">
        <v>35612</v>
      </c>
      <c r="I16" s="14" t="s">
        <v>192</v>
      </c>
      <c r="J16" s="14" t="s">
        <v>30</v>
      </c>
      <c r="K16" s="14" t="s">
        <v>193</v>
      </c>
      <c r="L16" s="14" t="s">
        <v>194</v>
      </c>
      <c r="M16" s="14" t="s">
        <v>182</v>
      </c>
      <c r="N16" s="14" t="s">
        <v>195</v>
      </c>
      <c r="O16" s="14" t="s">
        <v>184</v>
      </c>
      <c r="P16" s="14" t="s">
        <v>37</v>
      </c>
      <c r="Q16" s="25" t="s">
        <v>37</v>
      </c>
      <c r="R16" s="25"/>
      <c r="S16" s="25"/>
      <c r="T16" s="25"/>
      <c r="U16" s="22">
        <v>8587918</v>
      </c>
      <c r="V16" s="6" t="s">
        <v>196</v>
      </c>
      <c r="W16" s="23"/>
    </row>
    <row r="17" spans="1:27" s="26" customFormat="1" ht="40.5">
      <c r="A17" s="10">
        <v>16</v>
      </c>
      <c r="B17" s="24">
        <v>45466184</v>
      </c>
      <c r="C17" s="14" t="s">
        <v>57</v>
      </c>
      <c r="D17" s="14" t="s">
        <v>197</v>
      </c>
      <c r="E17" s="14" t="s">
        <v>198</v>
      </c>
      <c r="F17" s="14" t="s">
        <v>199</v>
      </c>
      <c r="G17" s="14" t="s">
        <v>200</v>
      </c>
      <c r="H17" s="149">
        <v>35612</v>
      </c>
      <c r="I17" s="14" t="s">
        <v>192</v>
      </c>
      <c r="J17" s="14" t="s">
        <v>30</v>
      </c>
      <c r="K17" s="14" t="s">
        <v>201</v>
      </c>
      <c r="L17" s="14" t="s">
        <v>202</v>
      </c>
      <c r="M17" s="14" t="s">
        <v>182</v>
      </c>
      <c r="N17" s="14" t="s">
        <v>195</v>
      </c>
      <c r="O17" s="14" t="s">
        <v>184</v>
      </c>
      <c r="P17" s="14" t="s">
        <v>66</v>
      </c>
      <c r="Q17" s="25" t="s">
        <v>77</v>
      </c>
      <c r="R17" s="25"/>
      <c r="S17" s="25"/>
      <c r="T17" s="25"/>
      <c r="U17" s="22">
        <v>8587918</v>
      </c>
      <c r="V17" s="6" t="s">
        <v>203</v>
      </c>
      <c r="W17" s="23"/>
    </row>
    <row r="18" spans="1:27" s="26" customFormat="1" ht="40.5">
      <c r="A18" s="10">
        <v>17</v>
      </c>
      <c r="B18" s="24">
        <v>26930457</v>
      </c>
      <c r="C18" s="14" t="s">
        <v>204</v>
      </c>
      <c r="D18" s="14" t="s">
        <v>205</v>
      </c>
      <c r="E18" s="14"/>
      <c r="F18" s="14" t="s">
        <v>206</v>
      </c>
      <c r="G18" s="14" t="s">
        <v>207</v>
      </c>
      <c r="H18" s="149">
        <v>43374</v>
      </c>
      <c r="I18" s="14" t="s">
        <v>192</v>
      </c>
      <c r="J18" s="14" t="s">
        <v>208</v>
      </c>
      <c r="K18" s="14" t="s">
        <v>209</v>
      </c>
      <c r="L18" s="14" t="s">
        <v>210</v>
      </c>
      <c r="M18" s="14" t="s">
        <v>182</v>
      </c>
      <c r="N18" s="14" t="s">
        <v>195</v>
      </c>
      <c r="O18" s="14" t="s">
        <v>184</v>
      </c>
      <c r="P18" s="14" t="s">
        <v>211</v>
      </c>
      <c r="Q18" s="25" t="s">
        <v>77</v>
      </c>
      <c r="R18" s="25"/>
      <c r="S18" s="25"/>
      <c r="T18" s="25"/>
      <c r="U18" s="22">
        <v>8587918</v>
      </c>
      <c r="V18" s="6" t="s">
        <v>212</v>
      </c>
      <c r="W18" s="133" t="s">
        <v>213</v>
      </c>
      <c r="X18" s="98"/>
    </row>
    <row r="19" spans="1:27" s="26" customFormat="1" ht="81">
      <c r="A19" s="10">
        <v>18</v>
      </c>
      <c r="B19" s="24">
        <v>1100393920</v>
      </c>
      <c r="C19" s="14" t="s">
        <v>214</v>
      </c>
      <c r="D19" s="14" t="s">
        <v>215</v>
      </c>
      <c r="E19" s="14" t="s">
        <v>216</v>
      </c>
      <c r="F19" s="14" t="s">
        <v>217</v>
      </c>
      <c r="G19" s="14" t="s">
        <v>218</v>
      </c>
      <c r="H19" s="149">
        <v>43374</v>
      </c>
      <c r="I19" s="14" t="s">
        <v>192</v>
      </c>
      <c r="J19" s="14" t="s">
        <v>208</v>
      </c>
      <c r="K19" s="14" t="s">
        <v>219</v>
      </c>
      <c r="L19" s="14" t="s">
        <v>220</v>
      </c>
      <c r="M19" s="14" t="s">
        <v>182</v>
      </c>
      <c r="N19" s="14" t="s">
        <v>195</v>
      </c>
      <c r="O19" s="14" t="s">
        <v>184</v>
      </c>
      <c r="P19" s="14" t="s">
        <v>76</v>
      </c>
      <c r="Q19" s="25" t="s">
        <v>221</v>
      </c>
      <c r="R19" s="25"/>
      <c r="S19" s="25"/>
      <c r="T19" s="25"/>
      <c r="U19" s="22">
        <v>8587918</v>
      </c>
      <c r="V19" s="6" t="s">
        <v>222</v>
      </c>
      <c r="W19" s="14" t="s">
        <v>223</v>
      </c>
      <c r="X19" s="98"/>
    </row>
    <row r="20" spans="1:27" s="26" customFormat="1" ht="81">
      <c r="A20" s="10">
        <v>19</v>
      </c>
      <c r="B20" s="11">
        <v>1140865932</v>
      </c>
      <c r="C20" s="12" t="s">
        <v>174</v>
      </c>
      <c r="D20" s="12" t="s">
        <v>224</v>
      </c>
      <c r="E20" s="12"/>
      <c r="F20" s="12" t="s">
        <v>225</v>
      </c>
      <c r="G20" s="12" t="s">
        <v>226</v>
      </c>
      <c r="H20" s="149">
        <v>45185</v>
      </c>
      <c r="I20" s="14" t="s">
        <v>192</v>
      </c>
      <c r="J20" s="14" t="s">
        <v>208</v>
      </c>
      <c r="K20" s="14" t="s">
        <v>227</v>
      </c>
      <c r="L20" s="14" t="s">
        <v>220</v>
      </c>
      <c r="M20" s="14" t="s">
        <v>182</v>
      </c>
      <c r="N20" s="14" t="s">
        <v>195</v>
      </c>
      <c r="O20" s="14" t="s">
        <v>184</v>
      </c>
      <c r="P20" s="14" t="s">
        <v>76</v>
      </c>
      <c r="Q20" s="25" t="s">
        <v>37</v>
      </c>
      <c r="R20" s="25"/>
      <c r="S20" s="25"/>
      <c r="T20" s="25"/>
      <c r="U20" s="22">
        <v>8587918</v>
      </c>
      <c r="V20" s="5" t="s">
        <v>228</v>
      </c>
      <c r="W20" s="133" t="s">
        <v>213</v>
      </c>
      <c r="X20" s="98"/>
      <c r="Y20" s="28"/>
      <c r="Z20" s="28"/>
      <c r="AA20" s="28"/>
    </row>
    <row r="21" spans="1:27" s="26" customFormat="1" ht="40.5">
      <c r="A21" s="10">
        <v>20</v>
      </c>
      <c r="B21" s="24"/>
      <c r="C21" s="14"/>
      <c r="D21" s="14"/>
      <c r="E21" s="14"/>
      <c r="F21" s="14"/>
      <c r="G21" s="14"/>
      <c r="H21" s="149"/>
      <c r="I21" s="14" t="s">
        <v>192</v>
      </c>
      <c r="J21" s="14" t="s">
        <v>220</v>
      </c>
      <c r="K21" s="14"/>
      <c r="L21" s="14"/>
      <c r="M21" s="14" t="s">
        <v>182</v>
      </c>
      <c r="N21" s="14" t="s">
        <v>230</v>
      </c>
      <c r="O21" s="14" t="s">
        <v>184</v>
      </c>
      <c r="P21" s="14" t="s">
        <v>51</v>
      </c>
      <c r="Q21" s="25" t="s">
        <v>221</v>
      </c>
      <c r="R21" s="25"/>
      <c r="S21" s="25"/>
      <c r="T21" s="25"/>
      <c r="U21" s="22">
        <v>7048194</v>
      </c>
      <c r="V21" s="6"/>
      <c r="W21" s="134" t="s">
        <v>213</v>
      </c>
    </row>
    <row r="22" spans="1:27" s="26" customFormat="1" ht="40.5">
      <c r="A22" s="10">
        <v>21</v>
      </c>
      <c r="B22" s="24">
        <v>63469920</v>
      </c>
      <c r="C22" s="14" t="s">
        <v>229</v>
      </c>
      <c r="D22" s="14" t="s">
        <v>231</v>
      </c>
      <c r="E22" s="14" t="s">
        <v>232</v>
      </c>
      <c r="F22" s="14" t="s">
        <v>233</v>
      </c>
      <c r="G22" s="14" t="s">
        <v>234</v>
      </c>
      <c r="H22" s="149">
        <v>43374</v>
      </c>
      <c r="I22" s="14" t="s">
        <v>192</v>
      </c>
      <c r="J22" s="14" t="s">
        <v>30</v>
      </c>
      <c r="K22" s="14" t="s">
        <v>235</v>
      </c>
      <c r="L22" s="14" t="s">
        <v>236</v>
      </c>
      <c r="M22" s="14" t="s">
        <v>182</v>
      </c>
      <c r="N22" s="14" t="s">
        <v>230</v>
      </c>
      <c r="O22" s="14" t="s">
        <v>184</v>
      </c>
      <c r="P22" s="14" t="s">
        <v>51</v>
      </c>
      <c r="Q22" s="25" t="s">
        <v>221</v>
      </c>
      <c r="R22" s="25"/>
      <c r="S22" s="25"/>
      <c r="T22" s="25"/>
      <c r="U22" s="22">
        <v>7048194</v>
      </c>
      <c r="V22" s="6" t="s">
        <v>237</v>
      </c>
      <c r="W22" s="23"/>
    </row>
    <row r="23" spans="1:27" s="26" customFormat="1" ht="52.5" customHeight="1">
      <c r="A23" s="10">
        <v>22</v>
      </c>
      <c r="B23" s="11">
        <v>52387363</v>
      </c>
      <c r="C23" s="12" t="s">
        <v>162</v>
      </c>
      <c r="D23" s="12" t="s">
        <v>238</v>
      </c>
      <c r="E23" s="12"/>
      <c r="F23" s="12" t="s">
        <v>239</v>
      </c>
      <c r="G23" s="12" t="s">
        <v>240</v>
      </c>
      <c r="H23" s="148">
        <v>44805</v>
      </c>
      <c r="I23" s="14" t="s">
        <v>192</v>
      </c>
      <c r="J23" s="14" t="s">
        <v>208</v>
      </c>
      <c r="K23" s="14" t="s">
        <v>241</v>
      </c>
      <c r="L23" s="14" t="s">
        <v>220</v>
      </c>
      <c r="M23" s="14" t="s">
        <v>182</v>
      </c>
      <c r="N23" s="14" t="s">
        <v>230</v>
      </c>
      <c r="O23" s="14" t="s">
        <v>184</v>
      </c>
      <c r="P23" s="14" t="s">
        <v>91</v>
      </c>
      <c r="Q23" s="12" t="s">
        <v>77</v>
      </c>
      <c r="R23" s="42"/>
      <c r="S23" s="42"/>
      <c r="T23" s="42"/>
      <c r="U23" s="22">
        <v>7048194</v>
      </c>
      <c r="V23" s="5" t="s">
        <v>242</v>
      </c>
      <c r="W23" s="133" t="s">
        <v>213</v>
      </c>
      <c r="X23" s="98"/>
      <c r="Y23" s="28"/>
      <c r="Z23" s="28"/>
      <c r="AA23" s="28"/>
    </row>
    <row r="24" spans="1:27" s="26" customFormat="1" ht="40.5">
      <c r="A24" s="10">
        <v>23</v>
      </c>
      <c r="B24" s="24">
        <v>63484404</v>
      </c>
      <c r="C24" s="14" t="s">
        <v>243</v>
      </c>
      <c r="D24" s="14" t="s">
        <v>244</v>
      </c>
      <c r="E24" s="14" t="s">
        <v>134</v>
      </c>
      <c r="F24" s="14" t="s">
        <v>245</v>
      </c>
      <c r="G24" s="14" t="s">
        <v>246</v>
      </c>
      <c r="H24" s="149">
        <v>35998</v>
      </c>
      <c r="I24" s="14" t="s">
        <v>192</v>
      </c>
      <c r="J24" s="14" t="s">
        <v>208</v>
      </c>
      <c r="K24" s="14" t="s">
        <v>247</v>
      </c>
      <c r="L24" s="14" t="s">
        <v>248</v>
      </c>
      <c r="M24" s="14" t="s">
        <v>182</v>
      </c>
      <c r="N24" s="14" t="s">
        <v>249</v>
      </c>
      <c r="O24" s="14" t="s">
        <v>184</v>
      </c>
      <c r="P24" s="14" t="s">
        <v>66</v>
      </c>
      <c r="Q24" s="25" t="s">
        <v>77</v>
      </c>
      <c r="R24" s="25"/>
      <c r="S24" s="25"/>
      <c r="T24" s="25"/>
      <c r="U24" s="22">
        <v>5912927</v>
      </c>
      <c r="V24" s="6" t="s">
        <v>250</v>
      </c>
      <c r="W24" s="14" t="s">
        <v>223</v>
      </c>
      <c r="X24" s="98"/>
    </row>
    <row r="25" spans="1:27" s="26" customFormat="1" ht="198">
      <c r="A25" s="10">
        <v>24</v>
      </c>
      <c r="B25" s="24">
        <v>8865891</v>
      </c>
      <c r="C25" s="14" t="s">
        <v>251</v>
      </c>
      <c r="D25" s="14" t="s">
        <v>252</v>
      </c>
      <c r="E25" s="14" t="s">
        <v>152</v>
      </c>
      <c r="F25" s="14" t="s">
        <v>253</v>
      </c>
      <c r="G25" s="14" t="s">
        <v>254</v>
      </c>
      <c r="H25" s="149">
        <v>45036</v>
      </c>
      <c r="I25" s="14" t="s">
        <v>29</v>
      </c>
      <c r="J25" s="14" t="s">
        <v>30</v>
      </c>
      <c r="K25" s="14" t="s">
        <v>255</v>
      </c>
      <c r="L25" s="14" t="s">
        <v>256</v>
      </c>
      <c r="M25" s="14" t="s">
        <v>182</v>
      </c>
      <c r="N25" s="14" t="s">
        <v>257</v>
      </c>
      <c r="O25" s="14" t="s">
        <v>184</v>
      </c>
      <c r="P25" s="14" t="s">
        <v>36</v>
      </c>
      <c r="Q25" s="25" t="s">
        <v>258</v>
      </c>
      <c r="R25" s="38" t="s">
        <v>259</v>
      </c>
      <c r="S25" s="38" t="s">
        <v>260</v>
      </c>
      <c r="T25" s="38" t="s">
        <v>261</v>
      </c>
      <c r="U25" s="22">
        <v>5099764</v>
      </c>
      <c r="V25" s="6" t="s">
        <v>262</v>
      </c>
      <c r="W25" s="23"/>
    </row>
    <row r="26" spans="1:27" s="26" customFormat="1" ht="198">
      <c r="A26" s="10">
        <v>25</v>
      </c>
      <c r="B26" s="24">
        <v>14320021</v>
      </c>
      <c r="C26" s="14" t="s">
        <v>263</v>
      </c>
      <c r="D26" s="14" t="s">
        <v>264</v>
      </c>
      <c r="E26" s="14" t="s">
        <v>265</v>
      </c>
      <c r="F26" s="14" t="s">
        <v>266</v>
      </c>
      <c r="G26" s="14" t="s">
        <v>267</v>
      </c>
      <c r="H26" s="149">
        <v>45007</v>
      </c>
      <c r="I26" s="14" t="s">
        <v>29</v>
      </c>
      <c r="J26" s="14" t="s">
        <v>30</v>
      </c>
      <c r="K26" s="14" t="s">
        <v>268</v>
      </c>
      <c r="L26" s="14" t="s">
        <v>269</v>
      </c>
      <c r="M26" s="14" t="s">
        <v>182</v>
      </c>
      <c r="N26" s="14" t="s">
        <v>257</v>
      </c>
      <c r="O26" s="14" t="s">
        <v>184</v>
      </c>
      <c r="P26" s="14" t="s">
        <v>36</v>
      </c>
      <c r="Q26" s="25" t="s">
        <v>270</v>
      </c>
      <c r="R26" s="38" t="s">
        <v>259</v>
      </c>
      <c r="S26" s="38" t="s">
        <v>260</v>
      </c>
      <c r="T26" s="38" t="s">
        <v>261</v>
      </c>
      <c r="U26" s="22">
        <v>5099764</v>
      </c>
      <c r="V26" s="6" t="s">
        <v>271</v>
      </c>
      <c r="W26" s="23"/>
    </row>
    <row r="27" spans="1:27" s="26" customFormat="1" ht="198">
      <c r="A27" s="10">
        <v>26</v>
      </c>
      <c r="B27" s="24">
        <v>1075258613</v>
      </c>
      <c r="C27" s="14" t="s">
        <v>272</v>
      </c>
      <c r="D27" s="14" t="s">
        <v>82</v>
      </c>
      <c r="E27" s="14" t="s">
        <v>273</v>
      </c>
      <c r="F27" s="14" t="s">
        <v>274</v>
      </c>
      <c r="G27" s="14" t="s">
        <v>275</v>
      </c>
      <c r="H27" s="149">
        <v>45691</v>
      </c>
      <c r="I27" s="14" t="s">
        <v>29</v>
      </c>
      <c r="J27" s="14" t="s">
        <v>30</v>
      </c>
      <c r="K27" s="14" t="s">
        <v>276</v>
      </c>
      <c r="L27" s="14" t="s">
        <v>277</v>
      </c>
      <c r="M27" s="14" t="s">
        <v>182</v>
      </c>
      <c r="N27" s="14" t="s">
        <v>257</v>
      </c>
      <c r="O27" s="14" t="s">
        <v>184</v>
      </c>
      <c r="P27" s="14" t="s">
        <v>36</v>
      </c>
      <c r="Q27" s="25" t="s">
        <v>278</v>
      </c>
      <c r="R27" s="38" t="s">
        <v>259</v>
      </c>
      <c r="S27" s="38" t="s">
        <v>260</v>
      </c>
      <c r="T27" s="38" t="s">
        <v>261</v>
      </c>
      <c r="U27" s="22">
        <v>5099764</v>
      </c>
      <c r="V27" s="6" t="s">
        <v>279</v>
      </c>
      <c r="W27" s="23"/>
    </row>
    <row r="28" spans="1:27" s="26" customFormat="1" ht="40.5">
      <c r="A28" s="10">
        <v>27</v>
      </c>
      <c r="B28" s="24">
        <v>10135450</v>
      </c>
      <c r="C28" s="14" t="s">
        <v>280</v>
      </c>
      <c r="D28" s="14" t="s">
        <v>281</v>
      </c>
      <c r="E28" s="14"/>
      <c r="F28" s="14" t="s">
        <v>282</v>
      </c>
      <c r="G28" s="14" t="s">
        <v>283</v>
      </c>
      <c r="H28" s="149">
        <v>43601</v>
      </c>
      <c r="I28" s="14" t="s">
        <v>192</v>
      </c>
      <c r="J28" s="14" t="s">
        <v>30</v>
      </c>
      <c r="K28" s="14" t="s">
        <v>284</v>
      </c>
      <c r="L28" s="14" t="s">
        <v>285</v>
      </c>
      <c r="M28" s="14" t="s">
        <v>286</v>
      </c>
      <c r="N28" s="14" t="s">
        <v>287</v>
      </c>
      <c r="O28" s="14" t="s">
        <v>184</v>
      </c>
      <c r="P28" s="14" t="s">
        <v>66</v>
      </c>
      <c r="Q28" s="25" t="s">
        <v>77</v>
      </c>
      <c r="R28" s="25"/>
      <c r="S28" s="25"/>
      <c r="T28" s="25"/>
      <c r="U28" s="22">
        <v>4612606</v>
      </c>
      <c r="V28" s="6" t="s">
        <v>288</v>
      </c>
      <c r="W28" s="23"/>
    </row>
    <row r="29" spans="1:27" s="26" customFormat="1" ht="69" customHeight="1">
      <c r="A29" s="10">
        <v>28</v>
      </c>
      <c r="B29" s="11">
        <v>92524009</v>
      </c>
      <c r="C29" s="12" t="s">
        <v>289</v>
      </c>
      <c r="D29" s="12" t="s">
        <v>290</v>
      </c>
      <c r="E29" s="12" t="s">
        <v>216</v>
      </c>
      <c r="F29" s="12" t="s">
        <v>226</v>
      </c>
      <c r="G29" s="12" t="s">
        <v>99</v>
      </c>
      <c r="H29" s="148">
        <v>45575</v>
      </c>
      <c r="I29" s="14" t="s">
        <v>167</v>
      </c>
      <c r="J29" s="14" t="s">
        <v>30</v>
      </c>
      <c r="K29" s="14" t="s">
        <v>291</v>
      </c>
      <c r="L29" s="14" t="s">
        <v>292</v>
      </c>
      <c r="M29" s="14" t="s">
        <v>286</v>
      </c>
      <c r="N29" s="14" t="s">
        <v>287</v>
      </c>
      <c r="O29" s="14" t="s">
        <v>184</v>
      </c>
      <c r="P29" s="14" t="s">
        <v>66</v>
      </c>
      <c r="Q29" s="25" t="s">
        <v>37</v>
      </c>
      <c r="R29" s="25"/>
      <c r="S29" s="25"/>
      <c r="T29" s="25"/>
      <c r="U29" s="22">
        <v>4612606</v>
      </c>
      <c r="V29" s="7" t="s">
        <v>293</v>
      </c>
      <c r="W29" s="10" t="s">
        <v>223</v>
      </c>
      <c r="X29" s="28"/>
    </row>
    <row r="30" spans="1:27" s="26" customFormat="1" ht="60" customHeight="1">
      <c r="A30" s="10">
        <v>29</v>
      </c>
      <c r="B30" s="24">
        <v>1096229605</v>
      </c>
      <c r="C30" s="14" t="s">
        <v>229</v>
      </c>
      <c r="D30" s="14" t="s">
        <v>294</v>
      </c>
      <c r="E30" s="14" t="s">
        <v>152</v>
      </c>
      <c r="F30" s="14" t="s">
        <v>295</v>
      </c>
      <c r="G30" s="14" t="s">
        <v>226</v>
      </c>
      <c r="H30" s="149">
        <v>44805</v>
      </c>
      <c r="I30" s="14" t="s">
        <v>192</v>
      </c>
      <c r="J30" s="14" t="s">
        <v>30</v>
      </c>
      <c r="K30" s="14" t="s">
        <v>296</v>
      </c>
      <c r="L30" s="14" t="s">
        <v>297</v>
      </c>
      <c r="M30" s="14" t="s">
        <v>286</v>
      </c>
      <c r="N30" s="14" t="s">
        <v>287</v>
      </c>
      <c r="O30" s="14" t="s">
        <v>184</v>
      </c>
      <c r="P30" s="14" t="s">
        <v>76</v>
      </c>
      <c r="Q30" s="25" t="s">
        <v>221</v>
      </c>
      <c r="R30" s="25"/>
      <c r="S30" s="25"/>
      <c r="T30" s="25"/>
      <c r="U30" s="22">
        <v>4612606</v>
      </c>
      <c r="V30" s="6" t="s">
        <v>298</v>
      </c>
      <c r="W30" s="23"/>
    </row>
    <row r="31" spans="1:27" s="26" customFormat="1" ht="67.5" customHeight="1">
      <c r="A31" s="10">
        <v>30</v>
      </c>
      <c r="B31" s="24">
        <v>1140885190</v>
      </c>
      <c r="C31" s="14" t="s">
        <v>174</v>
      </c>
      <c r="D31" s="14" t="s">
        <v>215</v>
      </c>
      <c r="E31" s="14" t="s">
        <v>299</v>
      </c>
      <c r="F31" s="14" t="s">
        <v>300</v>
      </c>
      <c r="G31" s="14" t="s">
        <v>301</v>
      </c>
      <c r="H31" s="149">
        <v>45644</v>
      </c>
      <c r="I31" s="14" t="s">
        <v>167</v>
      </c>
      <c r="J31" s="14" t="s">
        <v>30</v>
      </c>
      <c r="K31" s="38" t="s">
        <v>302</v>
      </c>
      <c r="L31" s="39" t="s">
        <v>303</v>
      </c>
      <c r="M31" s="14" t="s">
        <v>286</v>
      </c>
      <c r="N31" s="14" t="s">
        <v>287</v>
      </c>
      <c r="O31" s="14" t="s">
        <v>184</v>
      </c>
      <c r="P31" s="14" t="s">
        <v>76</v>
      </c>
      <c r="Q31" s="25" t="s">
        <v>52</v>
      </c>
      <c r="R31" s="25"/>
      <c r="S31" s="25"/>
      <c r="T31" s="25"/>
      <c r="U31" s="22">
        <v>4612606</v>
      </c>
      <c r="V31" s="6" t="s">
        <v>304</v>
      </c>
      <c r="W31" s="10" t="s">
        <v>223</v>
      </c>
      <c r="X31" s="28"/>
    </row>
    <row r="32" spans="1:27" s="26" customFormat="1" ht="40.5">
      <c r="A32" s="10">
        <v>31</v>
      </c>
      <c r="B32" s="24">
        <v>73243985</v>
      </c>
      <c r="C32" s="14" t="s">
        <v>305</v>
      </c>
      <c r="D32" s="14" t="s">
        <v>306</v>
      </c>
      <c r="E32" s="14" t="s">
        <v>307</v>
      </c>
      <c r="F32" s="14" t="s">
        <v>308</v>
      </c>
      <c r="G32" s="14" t="s">
        <v>309</v>
      </c>
      <c r="H32" s="149">
        <v>45313</v>
      </c>
      <c r="I32" s="24" t="s">
        <v>167</v>
      </c>
      <c r="J32" s="14" t="s">
        <v>30</v>
      </c>
      <c r="K32" s="14" t="s">
        <v>310</v>
      </c>
      <c r="L32" s="14" t="s">
        <v>311</v>
      </c>
      <c r="M32" s="14" t="s">
        <v>286</v>
      </c>
      <c r="N32" s="14" t="s">
        <v>287</v>
      </c>
      <c r="O32" s="14" t="s">
        <v>184</v>
      </c>
      <c r="P32" s="14" t="s">
        <v>51</v>
      </c>
      <c r="Q32" s="25" t="s">
        <v>221</v>
      </c>
      <c r="R32" s="25"/>
      <c r="S32" s="25"/>
      <c r="T32" s="25"/>
      <c r="U32" s="22">
        <v>4612606</v>
      </c>
      <c r="V32" s="6" t="s">
        <v>312</v>
      </c>
      <c r="W32" s="14" t="s">
        <v>223</v>
      </c>
      <c r="X32" s="98"/>
    </row>
    <row r="33" spans="1:27" s="26" customFormat="1" ht="40.5">
      <c r="A33" s="10">
        <v>32</v>
      </c>
      <c r="B33" s="24">
        <v>1014182729</v>
      </c>
      <c r="C33" s="24" t="s">
        <v>162</v>
      </c>
      <c r="D33" s="24" t="s">
        <v>313</v>
      </c>
      <c r="E33" s="24" t="s">
        <v>43</v>
      </c>
      <c r="F33" s="24" t="s">
        <v>314</v>
      </c>
      <c r="G33" s="24" t="s">
        <v>315</v>
      </c>
      <c r="H33" s="149">
        <v>44291</v>
      </c>
      <c r="I33" s="24" t="s">
        <v>167</v>
      </c>
      <c r="J33" s="14" t="s">
        <v>30</v>
      </c>
      <c r="K33" s="14" t="s">
        <v>316</v>
      </c>
      <c r="L33" s="14" t="s">
        <v>317</v>
      </c>
      <c r="M33" s="14" t="s">
        <v>286</v>
      </c>
      <c r="N33" s="14" t="s">
        <v>287</v>
      </c>
      <c r="O33" s="14" t="s">
        <v>184</v>
      </c>
      <c r="P33" s="24" t="s">
        <v>51</v>
      </c>
      <c r="Q33" s="25" t="s">
        <v>77</v>
      </c>
      <c r="R33" s="25"/>
      <c r="S33" s="25"/>
      <c r="T33" s="25"/>
      <c r="U33" s="22">
        <v>4612606</v>
      </c>
      <c r="V33" s="6" t="s">
        <v>318</v>
      </c>
      <c r="W33" s="142" t="s">
        <v>223</v>
      </c>
      <c r="X33" s="98"/>
    </row>
    <row r="34" spans="1:27" s="26" customFormat="1" ht="40.5">
      <c r="A34" s="10">
        <v>33</v>
      </c>
      <c r="B34" s="24">
        <v>91447094</v>
      </c>
      <c r="C34" s="24" t="s">
        <v>229</v>
      </c>
      <c r="D34" s="24" t="s">
        <v>319</v>
      </c>
      <c r="E34" s="24" t="s">
        <v>320</v>
      </c>
      <c r="F34" s="24" t="s">
        <v>321</v>
      </c>
      <c r="G34" s="24" t="s">
        <v>322</v>
      </c>
      <c r="H34" s="149">
        <v>44350</v>
      </c>
      <c r="I34" s="24" t="s">
        <v>167</v>
      </c>
      <c r="J34" s="14" t="s">
        <v>30</v>
      </c>
      <c r="K34" s="14" t="s">
        <v>323</v>
      </c>
      <c r="L34" s="14" t="s">
        <v>324</v>
      </c>
      <c r="M34" s="14" t="s">
        <v>286</v>
      </c>
      <c r="N34" s="14" t="s">
        <v>287</v>
      </c>
      <c r="O34" s="14" t="s">
        <v>184</v>
      </c>
      <c r="P34" s="24" t="s">
        <v>51</v>
      </c>
      <c r="Q34" s="40" t="s">
        <v>221</v>
      </c>
      <c r="R34" s="40"/>
      <c r="S34" s="40"/>
      <c r="T34" s="40"/>
      <c r="U34" s="22">
        <v>4612606</v>
      </c>
      <c r="V34" s="6" t="s">
        <v>325</v>
      </c>
      <c r="W34" s="161" t="s">
        <v>213</v>
      </c>
      <c r="X34" s="98"/>
    </row>
    <row r="35" spans="1:27" s="41" customFormat="1" ht="40.5">
      <c r="A35" s="10">
        <v>34</v>
      </c>
      <c r="B35" s="24">
        <v>1052956558</v>
      </c>
      <c r="C35" s="14" t="s">
        <v>305</v>
      </c>
      <c r="D35" s="14" t="s">
        <v>326</v>
      </c>
      <c r="E35" s="14" t="s">
        <v>327</v>
      </c>
      <c r="F35" s="14" t="s">
        <v>328</v>
      </c>
      <c r="G35" s="14" t="s">
        <v>329</v>
      </c>
      <c r="H35" s="152">
        <v>45078</v>
      </c>
      <c r="I35" s="14" t="s">
        <v>167</v>
      </c>
      <c r="J35" s="14" t="s">
        <v>30</v>
      </c>
      <c r="K35" s="14" t="s">
        <v>330</v>
      </c>
      <c r="L35" s="14" t="s">
        <v>331</v>
      </c>
      <c r="M35" s="14" t="s">
        <v>286</v>
      </c>
      <c r="N35" s="14" t="s">
        <v>287</v>
      </c>
      <c r="O35" s="14" t="s">
        <v>184</v>
      </c>
      <c r="P35" s="14" t="s">
        <v>51</v>
      </c>
      <c r="Q35" s="25" t="s">
        <v>37</v>
      </c>
      <c r="R35" s="25"/>
      <c r="S35" s="25"/>
      <c r="T35" s="25"/>
      <c r="U35" s="22">
        <v>4612606</v>
      </c>
      <c r="V35" s="6" t="s">
        <v>332</v>
      </c>
      <c r="W35" s="161" t="s">
        <v>213</v>
      </c>
      <c r="X35" s="98"/>
    </row>
    <row r="36" spans="1:27" s="26" customFormat="1" ht="40.5">
      <c r="A36" s="10">
        <v>35</v>
      </c>
      <c r="B36" s="11">
        <v>63463353</v>
      </c>
      <c r="C36" s="12" t="s">
        <v>229</v>
      </c>
      <c r="D36" s="12" t="s">
        <v>333</v>
      </c>
      <c r="E36" s="12" t="s">
        <v>334</v>
      </c>
      <c r="F36" s="12" t="s">
        <v>335</v>
      </c>
      <c r="G36" s="12" t="s">
        <v>336</v>
      </c>
      <c r="H36" s="149">
        <v>35432</v>
      </c>
      <c r="I36" s="12" t="s">
        <v>192</v>
      </c>
      <c r="J36" s="12" t="s">
        <v>208</v>
      </c>
      <c r="K36" s="14" t="s">
        <v>337</v>
      </c>
      <c r="L36" s="14" t="s">
        <v>338</v>
      </c>
      <c r="M36" s="14" t="s">
        <v>286</v>
      </c>
      <c r="N36" s="14" t="s">
        <v>287</v>
      </c>
      <c r="O36" s="14" t="s">
        <v>184</v>
      </c>
      <c r="P36" s="12" t="s">
        <v>51</v>
      </c>
      <c r="Q36" s="42" t="s">
        <v>221</v>
      </c>
      <c r="R36" s="42"/>
      <c r="S36" s="42"/>
      <c r="T36" s="42"/>
      <c r="U36" s="43">
        <v>4612606</v>
      </c>
      <c r="V36" s="6" t="s">
        <v>339</v>
      </c>
      <c r="W36" s="161" t="s">
        <v>213</v>
      </c>
      <c r="X36" s="98"/>
    </row>
    <row r="37" spans="1:27" s="41" customFormat="1" ht="40.5">
      <c r="A37" s="10">
        <v>36</v>
      </c>
      <c r="B37" s="24">
        <v>1140851541</v>
      </c>
      <c r="C37" s="14" t="s">
        <v>174</v>
      </c>
      <c r="D37" s="14" t="s">
        <v>340</v>
      </c>
      <c r="E37" s="14" t="s">
        <v>341</v>
      </c>
      <c r="F37" s="14" t="s">
        <v>342</v>
      </c>
      <c r="G37" s="14" t="s">
        <v>343</v>
      </c>
      <c r="H37" s="152">
        <v>45078</v>
      </c>
      <c r="I37" s="14" t="s">
        <v>167</v>
      </c>
      <c r="J37" s="24" t="s">
        <v>30</v>
      </c>
      <c r="K37" s="14" t="s">
        <v>344</v>
      </c>
      <c r="L37" s="14" t="s">
        <v>331</v>
      </c>
      <c r="M37" s="14" t="s">
        <v>286</v>
      </c>
      <c r="N37" s="14" t="s">
        <v>287</v>
      </c>
      <c r="O37" s="14" t="s">
        <v>184</v>
      </c>
      <c r="P37" s="14" t="s">
        <v>91</v>
      </c>
      <c r="Q37" s="25" t="s">
        <v>37</v>
      </c>
      <c r="R37" s="25"/>
      <c r="S37" s="25"/>
      <c r="T37" s="25"/>
      <c r="U37" s="22">
        <v>4612606</v>
      </c>
      <c r="V37" s="6" t="s">
        <v>345</v>
      </c>
      <c r="W37" s="161" t="s">
        <v>213</v>
      </c>
      <c r="X37" s="98"/>
    </row>
    <row r="38" spans="1:27" s="41" customFormat="1" ht="81">
      <c r="A38" s="10">
        <v>37</v>
      </c>
      <c r="B38" s="24">
        <v>1103122879</v>
      </c>
      <c r="C38" s="14" t="s">
        <v>346</v>
      </c>
      <c r="D38" s="14" t="s">
        <v>43</v>
      </c>
      <c r="E38" s="14" t="s">
        <v>347</v>
      </c>
      <c r="F38" s="14" t="s">
        <v>348</v>
      </c>
      <c r="G38" s="14" t="s">
        <v>349</v>
      </c>
      <c r="H38" s="152">
        <v>45566</v>
      </c>
      <c r="I38" s="14" t="s">
        <v>167</v>
      </c>
      <c r="J38" s="24" t="s">
        <v>30</v>
      </c>
      <c r="K38" s="14" t="s">
        <v>350</v>
      </c>
      <c r="L38" s="14" t="s">
        <v>351</v>
      </c>
      <c r="M38" s="14" t="s">
        <v>286</v>
      </c>
      <c r="N38" s="14" t="s">
        <v>287</v>
      </c>
      <c r="O38" s="14" t="s">
        <v>184</v>
      </c>
      <c r="P38" s="14" t="s">
        <v>76</v>
      </c>
      <c r="Q38" s="25" t="s">
        <v>77</v>
      </c>
      <c r="R38" s="25"/>
      <c r="S38" s="25"/>
      <c r="T38" s="25"/>
      <c r="U38" s="22">
        <v>4612606</v>
      </c>
      <c r="V38" s="8" t="s">
        <v>352</v>
      </c>
      <c r="W38" s="14" t="s">
        <v>223</v>
      </c>
      <c r="X38" s="98"/>
    </row>
    <row r="39" spans="1:27" s="41" customFormat="1" ht="60.75" customHeight="1">
      <c r="A39" s="10">
        <v>38</v>
      </c>
      <c r="B39" s="24">
        <v>1235040444</v>
      </c>
      <c r="C39" s="14" t="s">
        <v>57</v>
      </c>
      <c r="D39" s="14" t="s">
        <v>353</v>
      </c>
      <c r="E39" s="14" t="s">
        <v>354</v>
      </c>
      <c r="F39" s="14" t="s">
        <v>355</v>
      </c>
      <c r="G39" s="14" t="s">
        <v>356</v>
      </c>
      <c r="H39" s="152">
        <v>45691</v>
      </c>
      <c r="I39" s="14" t="s">
        <v>167</v>
      </c>
      <c r="J39" s="24" t="s">
        <v>30</v>
      </c>
      <c r="K39" s="14" t="s">
        <v>357</v>
      </c>
      <c r="L39" s="14" t="s">
        <v>358</v>
      </c>
      <c r="M39" s="14" t="s">
        <v>286</v>
      </c>
      <c r="N39" s="14" t="s">
        <v>359</v>
      </c>
      <c r="O39" s="14" t="s">
        <v>184</v>
      </c>
      <c r="P39" s="14" t="s">
        <v>115</v>
      </c>
      <c r="Q39" s="25" t="s">
        <v>52</v>
      </c>
      <c r="R39" s="25"/>
      <c r="S39" s="25"/>
      <c r="T39" s="25"/>
      <c r="U39" s="22">
        <v>2915041</v>
      </c>
      <c r="V39" s="8" t="s">
        <v>360</v>
      </c>
      <c r="W39" s="161" t="s">
        <v>213</v>
      </c>
      <c r="X39" s="98"/>
    </row>
    <row r="40" spans="1:27" s="26" customFormat="1" ht="60.75" customHeight="1">
      <c r="A40" s="10">
        <v>39</v>
      </c>
      <c r="B40" s="24">
        <v>91422526</v>
      </c>
      <c r="C40" s="14" t="s">
        <v>229</v>
      </c>
      <c r="D40" s="14" t="s">
        <v>361</v>
      </c>
      <c r="E40" s="14"/>
      <c r="F40" s="14" t="s">
        <v>362</v>
      </c>
      <c r="G40" s="14" t="s">
        <v>363</v>
      </c>
      <c r="H40" s="149">
        <v>35464</v>
      </c>
      <c r="I40" s="14" t="s">
        <v>192</v>
      </c>
      <c r="J40" s="24" t="s">
        <v>30</v>
      </c>
      <c r="K40" s="14" t="s">
        <v>364</v>
      </c>
      <c r="L40" s="14" t="s">
        <v>365</v>
      </c>
      <c r="M40" s="14" t="s">
        <v>366</v>
      </c>
      <c r="N40" s="14" t="s">
        <v>367</v>
      </c>
      <c r="O40" s="14" t="s">
        <v>368</v>
      </c>
      <c r="P40" s="14" t="s">
        <v>51</v>
      </c>
      <c r="Q40" s="25" t="s">
        <v>221</v>
      </c>
      <c r="R40" s="25"/>
      <c r="S40" s="25"/>
      <c r="T40" s="25"/>
      <c r="U40" s="22">
        <v>4073262</v>
      </c>
      <c r="V40" s="6" t="s">
        <v>369</v>
      </c>
      <c r="W40" s="44"/>
    </row>
    <row r="41" spans="1:27" s="26" customFormat="1" ht="40.5">
      <c r="A41" s="10">
        <v>40</v>
      </c>
      <c r="B41" s="24">
        <v>37936701</v>
      </c>
      <c r="C41" s="14" t="s">
        <v>229</v>
      </c>
      <c r="D41" s="14" t="s">
        <v>370</v>
      </c>
      <c r="E41" s="14"/>
      <c r="F41" s="14" t="s">
        <v>371</v>
      </c>
      <c r="G41" s="14" t="s">
        <v>372</v>
      </c>
      <c r="H41" s="149">
        <v>35450</v>
      </c>
      <c r="I41" s="14" t="s">
        <v>192</v>
      </c>
      <c r="J41" s="14" t="s">
        <v>208</v>
      </c>
      <c r="K41" s="14" t="s">
        <v>373</v>
      </c>
      <c r="L41" s="14" t="s">
        <v>374</v>
      </c>
      <c r="M41" s="14" t="s">
        <v>366</v>
      </c>
      <c r="N41" s="14">
        <v>312417</v>
      </c>
      <c r="O41" s="14" t="s">
        <v>368</v>
      </c>
      <c r="P41" s="14" t="s">
        <v>51</v>
      </c>
      <c r="Q41" s="25" t="s">
        <v>221</v>
      </c>
      <c r="R41" s="25"/>
      <c r="S41" s="25"/>
      <c r="T41" s="25"/>
      <c r="U41" s="22">
        <v>4073262</v>
      </c>
      <c r="V41" s="5" t="s">
        <v>375</v>
      </c>
      <c r="W41" s="14" t="s">
        <v>223</v>
      </c>
      <c r="X41" s="98"/>
    </row>
    <row r="42" spans="1:27" s="46" customFormat="1" ht="40.5">
      <c r="A42" s="10">
        <v>41</v>
      </c>
      <c r="B42" s="24">
        <v>1096207471</v>
      </c>
      <c r="C42" s="24" t="s">
        <v>229</v>
      </c>
      <c r="D42" s="24" t="s">
        <v>376</v>
      </c>
      <c r="E42" s="24"/>
      <c r="F42" s="24" t="s">
        <v>377</v>
      </c>
      <c r="G42" s="24" t="s">
        <v>378</v>
      </c>
      <c r="H42" s="153">
        <v>44929</v>
      </c>
      <c r="I42" s="24" t="s">
        <v>192</v>
      </c>
      <c r="J42" s="24" t="s">
        <v>30</v>
      </c>
      <c r="K42" s="14" t="s">
        <v>379</v>
      </c>
      <c r="L42" s="14" t="s">
        <v>380</v>
      </c>
      <c r="M42" s="14" t="s">
        <v>366</v>
      </c>
      <c r="N42" s="24" t="s">
        <v>381</v>
      </c>
      <c r="O42" s="14" t="s">
        <v>368</v>
      </c>
      <c r="P42" s="24" t="s">
        <v>51</v>
      </c>
      <c r="Q42" s="25" t="s">
        <v>221</v>
      </c>
      <c r="R42" s="89"/>
      <c r="S42" s="89"/>
      <c r="T42" s="89"/>
      <c r="U42" s="45">
        <v>3108654</v>
      </c>
      <c r="V42" s="5" t="s">
        <v>382</v>
      </c>
      <c r="W42" s="37"/>
    </row>
    <row r="43" spans="1:27" s="26" customFormat="1" ht="40.5">
      <c r="A43" s="10">
        <v>42</v>
      </c>
      <c r="B43" s="24">
        <v>33197386</v>
      </c>
      <c r="C43" s="14" t="s">
        <v>305</v>
      </c>
      <c r="D43" s="14" t="s">
        <v>383</v>
      </c>
      <c r="E43" s="14" t="s">
        <v>97</v>
      </c>
      <c r="F43" s="14" t="s">
        <v>315</v>
      </c>
      <c r="G43" s="14" t="s">
        <v>384</v>
      </c>
      <c r="H43" s="149">
        <v>35688</v>
      </c>
      <c r="I43" s="14" t="s">
        <v>192</v>
      </c>
      <c r="J43" s="14" t="s">
        <v>208</v>
      </c>
      <c r="K43" s="14" t="s">
        <v>385</v>
      </c>
      <c r="L43" s="14" t="s">
        <v>386</v>
      </c>
      <c r="M43" s="14" t="s">
        <v>366</v>
      </c>
      <c r="N43" s="14" t="s">
        <v>381</v>
      </c>
      <c r="O43" s="14" t="s">
        <v>368</v>
      </c>
      <c r="P43" s="14" t="s">
        <v>51</v>
      </c>
      <c r="Q43" s="25" t="s">
        <v>221</v>
      </c>
      <c r="R43" s="25"/>
      <c r="S43" s="25"/>
      <c r="T43" s="25"/>
      <c r="U43" s="22">
        <v>3108654</v>
      </c>
      <c r="V43" s="5" t="s">
        <v>387</v>
      </c>
      <c r="W43" s="133" t="s">
        <v>213</v>
      </c>
      <c r="X43" s="98"/>
    </row>
    <row r="44" spans="1:27" s="26" customFormat="1" ht="81">
      <c r="A44" s="10">
        <v>43</v>
      </c>
      <c r="B44" s="47">
        <v>13740638</v>
      </c>
      <c r="C44" s="48" t="s">
        <v>243</v>
      </c>
      <c r="D44" s="48" t="s">
        <v>388</v>
      </c>
      <c r="E44" s="48" t="s">
        <v>389</v>
      </c>
      <c r="F44" s="48" t="s">
        <v>390</v>
      </c>
      <c r="G44" s="48" t="s">
        <v>391</v>
      </c>
      <c r="H44" s="154">
        <v>43374</v>
      </c>
      <c r="I44" s="48" t="s">
        <v>192</v>
      </c>
      <c r="J44" s="48" t="s">
        <v>30</v>
      </c>
      <c r="K44" s="48" t="s">
        <v>392</v>
      </c>
      <c r="L44" s="48" t="s">
        <v>393</v>
      </c>
      <c r="M44" s="14" t="s">
        <v>366</v>
      </c>
      <c r="N44" s="24" t="s">
        <v>394</v>
      </c>
      <c r="O44" s="48" t="s">
        <v>368</v>
      </c>
      <c r="P44" s="48" t="s">
        <v>76</v>
      </c>
      <c r="Q44" s="25" t="s">
        <v>221</v>
      </c>
      <c r="R44" s="25"/>
      <c r="S44" s="25"/>
      <c r="T44" s="48"/>
      <c r="U44" s="49">
        <v>2491836</v>
      </c>
      <c r="V44" s="50" t="s">
        <v>395</v>
      </c>
      <c r="W44" s="48"/>
      <c r="X44" s="99"/>
      <c r="Y44" s="51"/>
      <c r="Z44" s="51"/>
      <c r="AA44" s="51"/>
    </row>
    <row r="45" spans="1:27" s="26" customFormat="1" ht="60.75">
      <c r="A45" s="10">
        <v>44</v>
      </c>
      <c r="B45" s="24">
        <v>43755047</v>
      </c>
      <c r="C45" s="14" t="s">
        <v>229</v>
      </c>
      <c r="D45" s="14" t="s">
        <v>396</v>
      </c>
      <c r="E45" s="14" t="s">
        <v>397</v>
      </c>
      <c r="F45" s="14" t="s">
        <v>398</v>
      </c>
      <c r="G45" s="14" t="s">
        <v>399</v>
      </c>
      <c r="H45" s="149">
        <v>45111</v>
      </c>
      <c r="I45" s="14" t="s">
        <v>29</v>
      </c>
      <c r="J45" s="48" t="s">
        <v>30</v>
      </c>
      <c r="K45" s="14" t="s">
        <v>400</v>
      </c>
      <c r="L45" s="14" t="s">
        <v>401</v>
      </c>
      <c r="M45" s="14" t="s">
        <v>402</v>
      </c>
      <c r="N45" s="14" t="s">
        <v>403</v>
      </c>
      <c r="O45" s="24" t="s">
        <v>404</v>
      </c>
      <c r="P45" s="14" t="s">
        <v>36</v>
      </c>
      <c r="Q45" s="25" t="s">
        <v>221</v>
      </c>
      <c r="R45" s="25"/>
      <c r="S45" s="25"/>
      <c r="T45" s="25"/>
      <c r="U45" s="22">
        <v>2874013</v>
      </c>
      <c r="V45" s="6" t="s">
        <v>405</v>
      </c>
      <c r="W45" s="23"/>
    </row>
    <row r="46" spans="1:27" s="26" customFormat="1" ht="40.5">
      <c r="A46" s="10">
        <v>45</v>
      </c>
      <c r="B46" s="24">
        <v>1143355677</v>
      </c>
      <c r="C46" s="14" t="s">
        <v>57</v>
      </c>
      <c r="D46" s="14" t="s">
        <v>406</v>
      </c>
      <c r="E46" s="14" t="s">
        <v>407</v>
      </c>
      <c r="F46" s="14" t="s">
        <v>408</v>
      </c>
      <c r="G46" s="14" t="s">
        <v>409</v>
      </c>
      <c r="H46" s="149">
        <v>45532</v>
      </c>
      <c r="I46" s="14" t="s">
        <v>167</v>
      </c>
      <c r="J46" s="48" t="s">
        <v>30</v>
      </c>
      <c r="K46" s="14" t="s">
        <v>410</v>
      </c>
      <c r="L46" s="14" t="s">
        <v>411</v>
      </c>
      <c r="M46" s="14" t="s">
        <v>402</v>
      </c>
      <c r="N46" s="14" t="s">
        <v>412</v>
      </c>
      <c r="O46" s="24" t="s">
        <v>404</v>
      </c>
      <c r="P46" s="14" t="s">
        <v>51</v>
      </c>
      <c r="Q46" s="25" t="s">
        <v>37</v>
      </c>
      <c r="R46" s="25"/>
      <c r="S46" s="25"/>
      <c r="T46" s="25"/>
      <c r="U46" s="22">
        <v>2757944</v>
      </c>
      <c r="V46" s="50" t="s">
        <v>413</v>
      </c>
      <c r="W46" s="14" t="s">
        <v>223</v>
      </c>
      <c r="X46" s="98"/>
    </row>
    <row r="47" spans="1:27" s="26" customFormat="1" ht="40.5">
      <c r="A47" s="10">
        <v>46</v>
      </c>
      <c r="B47" s="24">
        <v>1096238503</v>
      </c>
      <c r="C47" s="24" t="s">
        <v>229</v>
      </c>
      <c r="D47" s="24" t="s">
        <v>414</v>
      </c>
      <c r="E47" s="24" t="s">
        <v>415</v>
      </c>
      <c r="F47" s="24" t="s">
        <v>416</v>
      </c>
      <c r="G47" s="24" t="s">
        <v>377</v>
      </c>
      <c r="H47" s="149">
        <v>44502</v>
      </c>
      <c r="I47" s="24" t="s">
        <v>167</v>
      </c>
      <c r="J47" s="48" t="s">
        <v>30</v>
      </c>
      <c r="K47" s="14" t="s">
        <v>417</v>
      </c>
      <c r="L47" s="14" t="s">
        <v>418</v>
      </c>
      <c r="M47" s="14" t="s">
        <v>402</v>
      </c>
      <c r="N47" s="24" t="s">
        <v>419</v>
      </c>
      <c r="O47" s="24" t="s">
        <v>404</v>
      </c>
      <c r="P47" s="24" t="s">
        <v>51</v>
      </c>
      <c r="Q47" s="25" t="s">
        <v>221</v>
      </c>
      <c r="R47" s="42"/>
      <c r="S47" s="25"/>
      <c r="T47" s="25"/>
      <c r="U47" s="22">
        <v>2607573</v>
      </c>
      <c r="V47" s="6" t="s">
        <v>420</v>
      </c>
      <c r="W47" s="14" t="s">
        <v>223</v>
      </c>
      <c r="X47" s="98"/>
    </row>
    <row r="48" spans="1:27" s="26" customFormat="1" ht="40.5">
      <c r="A48" s="10">
        <v>47</v>
      </c>
      <c r="B48" s="24">
        <v>37581281</v>
      </c>
      <c r="C48" s="24" t="s">
        <v>229</v>
      </c>
      <c r="D48" s="24" t="s">
        <v>421</v>
      </c>
      <c r="E48" s="24" t="s">
        <v>422</v>
      </c>
      <c r="F48" s="24" t="s">
        <v>423</v>
      </c>
      <c r="G48" s="24" t="s">
        <v>424</v>
      </c>
      <c r="H48" s="149">
        <v>45735</v>
      </c>
      <c r="I48" s="24" t="s">
        <v>167</v>
      </c>
      <c r="J48" s="48" t="s">
        <v>30</v>
      </c>
      <c r="K48" s="14" t="s">
        <v>425</v>
      </c>
      <c r="L48" s="14" t="s">
        <v>426</v>
      </c>
      <c r="M48" s="24" t="s">
        <v>402</v>
      </c>
      <c r="N48" s="24" t="s">
        <v>427</v>
      </c>
      <c r="O48" s="24" t="s">
        <v>404</v>
      </c>
      <c r="P48" s="14" t="s">
        <v>51</v>
      </c>
      <c r="Q48" s="25" t="s">
        <v>221</v>
      </c>
      <c r="R48" s="115"/>
      <c r="S48" s="116"/>
      <c r="T48" s="17" t="str">
        <f t="shared" ref="T48" ca="1" si="0">IF((S48=0)," ",CONCATENATE(DATEDIF(S48,TODAY(),"y")," ","años"))</f>
        <v xml:space="preserve"> </v>
      </c>
      <c r="U48" s="22">
        <v>2385758</v>
      </c>
      <c r="V48" s="6" t="s">
        <v>428</v>
      </c>
      <c r="W48" s="133" t="s">
        <v>213</v>
      </c>
      <c r="X48" s="1"/>
      <c r="Y48" s="1"/>
      <c r="Z48" s="1"/>
      <c r="AA48" s="1"/>
    </row>
    <row r="49" spans="1:27" s="41" customFormat="1" ht="40.5">
      <c r="A49" s="10">
        <v>48</v>
      </c>
      <c r="B49" s="11">
        <v>1007935014</v>
      </c>
      <c r="C49" s="11" t="s">
        <v>429</v>
      </c>
      <c r="D49" s="11" t="s">
        <v>430</v>
      </c>
      <c r="E49" s="11" t="s">
        <v>431</v>
      </c>
      <c r="F49" s="11" t="s">
        <v>432</v>
      </c>
      <c r="G49" s="11" t="s">
        <v>433</v>
      </c>
      <c r="H49" s="149">
        <v>45463</v>
      </c>
      <c r="I49" s="24" t="s">
        <v>167</v>
      </c>
      <c r="J49" s="48" t="s">
        <v>30</v>
      </c>
      <c r="K49" s="14" t="s">
        <v>434</v>
      </c>
      <c r="L49" s="14" t="s">
        <v>435</v>
      </c>
      <c r="M49" s="11" t="s">
        <v>436</v>
      </c>
      <c r="N49" s="11" t="s">
        <v>437</v>
      </c>
      <c r="O49" s="24" t="s">
        <v>404</v>
      </c>
      <c r="P49" s="14" t="s">
        <v>37</v>
      </c>
      <c r="Q49" s="42" t="s">
        <v>221</v>
      </c>
      <c r="R49" s="89"/>
      <c r="S49" s="42"/>
      <c r="T49" s="42"/>
      <c r="U49" s="43">
        <v>2313840</v>
      </c>
      <c r="V49" s="6" t="s">
        <v>438</v>
      </c>
      <c r="W49" s="133" t="s">
        <v>213</v>
      </c>
      <c r="X49" s="98"/>
    </row>
    <row r="50" spans="1:27" s="26" customFormat="1" ht="60.75">
      <c r="A50" s="10">
        <v>49</v>
      </c>
      <c r="B50" s="11">
        <v>9139877</v>
      </c>
      <c r="C50" s="12" t="s">
        <v>305</v>
      </c>
      <c r="D50" s="12" t="s">
        <v>26</v>
      </c>
      <c r="E50" s="12" t="s">
        <v>439</v>
      </c>
      <c r="F50" s="12" t="s">
        <v>440</v>
      </c>
      <c r="G50" s="12" t="s">
        <v>441</v>
      </c>
      <c r="H50" s="149">
        <v>40988</v>
      </c>
      <c r="I50" s="12" t="s">
        <v>29</v>
      </c>
      <c r="J50" s="48" t="s">
        <v>30</v>
      </c>
      <c r="K50" s="14" t="s">
        <v>442</v>
      </c>
      <c r="L50" s="14" t="s">
        <v>443</v>
      </c>
      <c r="M50" s="12" t="s">
        <v>444</v>
      </c>
      <c r="N50" s="12" t="s">
        <v>445</v>
      </c>
      <c r="O50" s="24" t="s">
        <v>404</v>
      </c>
      <c r="P50" s="12" t="s">
        <v>36</v>
      </c>
      <c r="Q50" s="42" t="s">
        <v>37</v>
      </c>
      <c r="R50" s="42"/>
      <c r="S50" s="42"/>
      <c r="T50" s="42"/>
      <c r="U50" s="43">
        <v>2042712</v>
      </c>
      <c r="V50" s="5" t="s">
        <v>446</v>
      </c>
      <c r="W50" s="10"/>
      <c r="X50" s="28"/>
    </row>
    <row r="51" spans="1:27" s="26" customFormat="1" ht="40.5">
      <c r="A51" s="10">
        <v>50</v>
      </c>
      <c r="B51" s="24">
        <v>1099544927</v>
      </c>
      <c r="C51" s="10" t="s">
        <v>447</v>
      </c>
      <c r="D51" s="14" t="s">
        <v>448</v>
      </c>
      <c r="E51" s="14"/>
      <c r="F51" s="14" t="s">
        <v>449</v>
      </c>
      <c r="G51" s="14" t="s">
        <v>450</v>
      </c>
      <c r="H51" s="152">
        <v>44805</v>
      </c>
      <c r="I51" s="14" t="s">
        <v>192</v>
      </c>
      <c r="J51" s="48" t="s">
        <v>30</v>
      </c>
      <c r="K51" s="14" t="s">
        <v>451</v>
      </c>
      <c r="L51" s="14" t="s">
        <v>452</v>
      </c>
      <c r="M51" s="12" t="s">
        <v>444</v>
      </c>
      <c r="N51" s="14" t="s">
        <v>453</v>
      </c>
      <c r="O51" s="24" t="s">
        <v>404</v>
      </c>
      <c r="P51" s="14" t="s">
        <v>51</v>
      </c>
      <c r="Q51" s="25" t="s">
        <v>221</v>
      </c>
      <c r="R51" s="25"/>
      <c r="S51" s="25"/>
      <c r="T51" s="25"/>
      <c r="U51" s="22">
        <v>1721822</v>
      </c>
      <c r="V51" s="6" t="s">
        <v>454</v>
      </c>
      <c r="W51" s="23"/>
    </row>
    <row r="52" spans="1:27" s="80" customFormat="1" ht="40.5">
      <c r="A52" s="10">
        <v>51</v>
      </c>
      <c r="B52" s="81">
        <v>8634365</v>
      </c>
      <c r="C52" s="10" t="s">
        <v>24</v>
      </c>
      <c r="D52" s="82" t="s">
        <v>455</v>
      </c>
      <c r="E52" s="82" t="s">
        <v>456</v>
      </c>
      <c r="F52" s="82" t="s">
        <v>457</v>
      </c>
      <c r="G52" s="82" t="s">
        <v>458</v>
      </c>
      <c r="H52" s="155">
        <v>45610</v>
      </c>
      <c r="I52" s="31" t="s">
        <v>167</v>
      </c>
      <c r="J52" s="48" t="s">
        <v>30</v>
      </c>
      <c r="K52" s="83" t="s">
        <v>459</v>
      </c>
      <c r="L52" s="84" t="s">
        <v>460</v>
      </c>
      <c r="M52" s="12" t="s">
        <v>444</v>
      </c>
      <c r="N52" s="14" t="s">
        <v>453</v>
      </c>
      <c r="O52" s="29" t="s">
        <v>404</v>
      </c>
      <c r="P52" s="31" t="s">
        <v>51</v>
      </c>
      <c r="Q52" s="33" t="s">
        <v>37</v>
      </c>
      <c r="R52" s="33"/>
      <c r="S52" s="33"/>
      <c r="T52" s="33"/>
      <c r="U52" s="34">
        <v>1721822</v>
      </c>
      <c r="V52" s="6" t="s">
        <v>461</v>
      </c>
      <c r="W52" s="162" t="s">
        <v>213</v>
      </c>
    </row>
    <row r="53" spans="1:27" s="126" customFormat="1" ht="40.5">
      <c r="A53" s="147">
        <v>52</v>
      </c>
      <c r="B53" s="135" t="s">
        <v>462</v>
      </c>
      <c r="C53" s="135" t="s">
        <v>462</v>
      </c>
      <c r="D53" s="135" t="s">
        <v>462</v>
      </c>
      <c r="E53" s="135" t="s">
        <v>462</v>
      </c>
      <c r="F53" s="135" t="s">
        <v>462</v>
      </c>
      <c r="G53" s="135" t="s">
        <v>462</v>
      </c>
      <c r="H53" s="156" t="s">
        <v>462</v>
      </c>
      <c r="I53" s="137" t="s">
        <v>220</v>
      </c>
      <c r="J53" s="138" t="s">
        <v>462</v>
      </c>
      <c r="K53" s="137" t="s">
        <v>462</v>
      </c>
      <c r="L53" s="137" t="s">
        <v>462</v>
      </c>
      <c r="M53" s="137" t="s">
        <v>286</v>
      </c>
      <c r="N53" s="137" t="s">
        <v>463</v>
      </c>
      <c r="O53" s="137" t="s">
        <v>184</v>
      </c>
      <c r="P53" s="137" t="s">
        <v>36</v>
      </c>
      <c r="Q53" s="137" t="s">
        <v>77</v>
      </c>
      <c r="R53" s="137"/>
      <c r="S53" s="137"/>
      <c r="T53" s="137"/>
      <c r="U53" s="139">
        <v>4806804</v>
      </c>
      <c r="V53" s="140"/>
      <c r="W53" s="137" t="s">
        <v>213</v>
      </c>
      <c r="X53" s="97"/>
      <c r="Y53" s="26"/>
      <c r="Z53" s="26"/>
      <c r="AA53" s="26"/>
    </row>
    <row r="54" spans="1:27" s="126" customFormat="1" ht="63.75" customHeight="1">
      <c r="A54" s="147">
        <v>53</v>
      </c>
      <c r="B54" s="135" t="s">
        <v>462</v>
      </c>
      <c r="C54" s="135" t="s">
        <v>462</v>
      </c>
      <c r="D54" s="135" t="s">
        <v>462</v>
      </c>
      <c r="E54" s="135" t="s">
        <v>462</v>
      </c>
      <c r="F54" s="135" t="s">
        <v>462</v>
      </c>
      <c r="G54" s="135" t="s">
        <v>462</v>
      </c>
      <c r="H54" s="156" t="s">
        <v>462</v>
      </c>
      <c r="I54" s="138" t="s">
        <v>220</v>
      </c>
      <c r="J54" s="137" t="s">
        <v>462</v>
      </c>
      <c r="K54" s="137" t="s">
        <v>462</v>
      </c>
      <c r="L54" s="137" t="s">
        <v>462</v>
      </c>
      <c r="M54" s="137" t="s">
        <v>366</v>
      </c>
      <c r="N54" s="137" t="s">
        <v>381</v>
      </c>
      <c r="O54" s="137" t="s">
        <v>368</v>
      </c>
      <c r="P54" s="137" t="s">
        <v>128</v>
      </c>
      <c r="Q54" s="137" t="s">
        <v>221</v>
      </c>
      <c r="R54" s="137"/>
      <c r="S54" s="137"/>
      <c r="T54" s="137"/>
      <c r="U54" s="139">
        <v>3108654</v>
      </c>
      <c r="V54" s="136"/>
      <c r="W54" s="163" t="s">
        <v>213</v>
      </c>
      <c r="X54" s="97"/>
    </row>
    <row r="55" spans="1:27" ht="81">
      <c r="A55" s="52"/>
      <c r="B55" s="53"/>
      <c r="C55" s="54"/>
      <c r="D55" s="54"/>
      <c r="E55" s="54"/>
      <c r="F55" s="54"/>
      <c r="G55" s="54"/>
      <c r="H55" s="157"/>
      <c r="I55" s="54" t="s">
        <v>192</v>
      </c>
      <c r="J55" s="54" t="s">
        <v>192</v>
      </c>
      <c r="K55" s="54"/>
      <c r="L55" s="54"/>
      <c r="M55" s="54" t="s">
        <v>182</v>
      </c>
      <c r="N55" s="54" t="s">
        <v>195</v>
      </c>
      <c r="O55" s="54" t="s">
        <v>184</v>
      </c>
      <c r="P55" s="54" t="s">
        <v>76</v>
      </c>
      <c r="Q55" s="55" t="s">
        <v>37</v>
      </c>
      <c r="R55" s="55"/>
      <c r="S55" s="55"/>
      <c r="T55" s="55"/>
      <c r="U55" s="56">
        <v>8026091</v>
      </c>
      <c r="V55" s="3"/>
      <c r="W55" s="52"/>
      <c r="X55" s="100"/>
      <c r="Y55" s="57"/>
      <c r="Z55" s="57"/>
      <c r="AA55" s="57"/>
    </row>
    <row r="56" spans="1:27" ht="40.5">
      <c r="A56" s="52"/>
      <c r="B56" s="58">
        <v>73236799</v>
      </c>
      <c r="C56" s="58" t="s">
        <v>305</v>
      </c>
      <c r="D56" s="58" t="s">
        <v>464</v>
      </c>
      <c r="E56" s="58" t="s">
        <v>456</v>
      </c>
      <c r="F56" s="58" t="s">
        <v>217</v>
      </c>
      <c r="G56" s="58" t="s">
        <v>465</v>
      </c>
      <c r="H56" s="158">
        <v>40052</v>
      </c>
      <c r="I56" s="58" t="s">
        <v>192</v>
      </c>
      <c r="J56" s="58" t="s">
        <v>462</v>
      </c>
      <c r="K56" s="58" t="s">
        <v>466</v>
      </c>
      <c r="L56" s="58" t="s">
        <v>467</v>
      </c>
      <c r="M56" s="58" t="s">
        <v>286</v>
      </c>
      <c r="N56" s="58" t="s">
        <v>287</v>
      </c>
      <c r="O56" s="58" t="s">
        <v>184</v>
      </c>
      <c r="P56" s="58" t="s">
        <v>468</v>
      </c>
      <c r="Q56" s="58" t="s">
        <v>258</v>
      </c>
      <c r="R56" s="58"/>
      <c r="S56" s="58"/>
      <c r="T56" s="58"/>
      <c r="U56" s="56">
        <v>4310846</v>
      </c>
      <c r="V56" s="4"/>
      <c r="W56" s="58" t="s">
        <v>469</v>
      </c>
      <c r="X56" s="101"/>
      <c r="Y56" s="2"/>
      <c r="Z56" s="2"/>
      <c r="AA56" s="2"/>
    </row>
    <row r="57" spans="1:27" ht="60.75">
      <c r="A57" s="52"/>
      <c r="B57" s="53"/>
      <c r="C57" s="53"/>
      <c r="D57" s="54"/>
      <c r="E57" s="54"/>
      <c r="F57" s="54"/>
      <c r="G57" s="54"/>
      <c r="H57" s="157"/>
      <c r="I57" s="54" t="s">
        <v>192</v>
      </c>
      <c r="J57" s="54" t="s">
        <v>192</v>
      </c>
      <c r="K57" s="54"/>
      <c r="L57" s="54"/>
      <c r="M57" s="54" t="s">
        <v>182</v>
      </c>
      <c r="N57" s="54" t="s">
        <v>230</v>
      </c>
      <c r="O57" s="54" t="s">
        <v>184</v>
      </c>
      <c r="P57" s="54" t="s">
        <v>91</v>
      </c>
      <c r="Q57" s="55" t="s">
        <v>77</v>
      </c>
      <c r="R57" s="55"/>
      <c r="S57" s="55"/>
      <c r="T57" s="55"/>
      <c r="U57" s="56">
        <v>6587097</v>
      </c>
      <c r="V57" s="3"/>
      <c r="W57" s="77"/>
      <c r="X57" s="102"/>
      <c r="Y57" s="59"/>
      <c r="Z57" s="59"/>
      <c r="AA57" s="59"/>
    </row>
    <row r="58" spans="1:27" ht="81">
      <c r="A58" s="122"/>
      <c r="B58" s="78">
        <v>63358984</v>
      </c>
      <c r="C58" s="79" t="s">
        <v>243</v>
      </c>
      <c r="D58" s="79" t="s">
        <v>470</v>
      </c>
      <c r="E58" s="79" t="s">
        <v>471</v>
      </c>
      <c r="F58" s="79" t="s">
        <v>181</v>
      </c>
      <c r="G58" s="79" t="s">
        <v>472</v>
      </c>
      <c r="H58" s="159">
        <v>43374</v>
      </c>
      <c r="I58" s="79" t="s">
        <v>192</v>
      </c>
      <c r="J58" s="79" t="s">
        <v>192</v>
      </c>
      <c r="K58" s="79" t="s">
        <v>473</v>
      </c>
      <c r="L58" s="79" t="s">
        <v>474</v>
      </c>
      <c r="M58" s="79" t="s">
        <v>182</v>
      </c>
      <c r="N58" s="79" t="s">
        <v>195</v>
      </c>
      <c r="O58" s="79" t="s">
        <v>184</v>
      </c>
      <c r="P58" s="79" t="s">
        <v>76</v>
      </c>
      <c r="Q58" s="123" t="s">
        <v>221</v>
      </c>
      <c r="R58" s="123"/>
      <c r="S58" s="123"/>
      <c r="T58" s="123"/>
      <c r="U58" s="124">
        <v>8026091</v>
      </c>
      <c r="V58" s="125" t="s">
        <v>475</v>
      </c>
      <c r="W58" s="79" t="s">
        <v>476</v>
      </c>
      <c r="X58" s="103"/>
      <c r="Y58" s="59"/>
      <c r="Z58" s="59"/>
      <c r="AA58" s="59"/>
    </row>
    <row r="59" spans="1:27" ht="60.75">
      <c r="A59" s="117"/>
      <c r="B59" s="118">
        <v>37581437</v>
      </c>
      <c r="C59" s="119" t="s">
        <v>229</v>
      </c>
      <c r="D59" s="119" t="s">
        <v>477</v>
      </c>
      <c r="E59" s="119"/>
      <c r="F59" s="119" t="s">
        <v>457</v>
      </c>
      <c r="G59" s="119" t="s">
        <v>478</v>
      </c>
      <c r="H59" s="160">
        <v>43374</v>
      </c>
      <c r="I59" s="119" t="s">
        <v>192</v>
      </c>
      <c r="J59" s="119" t="s">
        <v>29</v>
      </c>
      <c r="K59" s="119"/>
      <c r="L59" s="119"/>
      <c r="M59" s="119" t="s">
        <v>402</v>
      </c>
      <c r="N59" s="119" t="s">
        <v>427</v>
      </c>
      <c r="O59" s="119" t="s">
        <v>404</v>
      </c>
      <c r="P59" s="119" t="s">
        <v>51</v>
      </c>
      <c r="Q59" s="119" t="s">
        <v>221</v>
      </c>
      <c r="R59" s="119"/>
      <c r="S59" s="119"/>
      <c r="T59" s="119"/>
      <c r="U59" s="120">
        <v>2229680</v>
      </c>
      <c r="V59" s="121" t="s">
        <v>479</v>
      </c>
      <c r="W59" s="119" t="s">
        <v>480</v>
      </c>
      <c r="X59" s="103"/>
      <c r="Y59" s="2"/>
      <c r="Z59" s="2"/>
      <c r="AA59" s="2"/>
    </row>
    <row r="60" spans="1:27">
      <c r="A60" s="60"/>
      <c r="B60" s="61"/>
      <c r="F60" s="64"/>
      <c r="G60" s="61"/>
      <c r="H60" s="1"/>
      <c r="Q60" s="64"/>
      <c r="R60" s="64"/>
      <c r="S60" s="64"/>
      <c r="T60" s="64"/>
      <c r="U60" s="64"/>
    </row>
    <row r="61" spans="1:27">
      <c r="G61" s="64"/>
      <c r="H61" s="1"/>
    </row>
    <row r="62" spans="1:27">
      <c r="G62" s="64"/>
      <c r="H62" s="1"/>
    </row>
    <row r="63" spans="1:27">
      <c r="G63" s="64"/>
      <c r="H63" s="1"/>
    </row>
    <row r="64" spans="1:27">
      <c r="G64" s="64"/>
      <c r="H64" s="1"/>
    </row>
    <row r="65" spans="7:8">
      <c r="G65" s="64"/>
      <c r="H65" s="1"/>
    </row>
    <row r="66" spans="7:8">
      <c r="H66" s="1"/>
    </row>
    <row r="67" spans="7:8">
      <c r="H67" s="1"/>
    </row>
    <row r="68" spans="7:8">
      <c r="H68" s="1"/>
    </row>
    <row r="69" spans="7:8">
      <c r="H69" s="1"/>
    </row>
    <row r="70" spans="7:8">
      <c r="H70" s="1"/>
    </row>
    <row r="71" spans="7:8">
      <c r="H71" s="1"/>
    </row>
    <row r="72" spans="7:8">
      <c r="H72" s="1"/>
    </row>
    <row r="73" spans="7:8">
      <c r="H73" s="1"/>
    </row>
    <row r="74" spans="7:8">
      <c r="H74" s="1"/>
    </row>
    <row r="75" spans="7:8">
      <c r="H75" s="1"/>
    </row>
    <row r="76" spans="7:8">
      <c r="H76" s="1"/>
    </row>
    <row r="77" spans="7:8">
      <c r="H77" s="1"/>
    </row>
    <row r="78" spans="7:8">
      <c r="H78" s="1"/>
    </row>
    <row r="79" spans="7:8">
      <c r="H79" s="1"/>
    </row>
    <row r="80" spans="7:8">
      <c r="H80" s="1"/>
    </row>
    <row r="81" spans="7:8">
      <c r="H81" s="1"/>
    </row>
    <row r="82" spans="7:8">
      <c r="H82" s="1"/>
    </row>
    <row r="83" spans="7:8">
      <c r="H83" s="1"/>
    </row>
    <row r="84" spans="7:8">
      <c r="H84" s="1"/>
    </row>
    <row r="85" spans="7:8">
      <c r="H85" s="1"/>
    </row>
    <row r="86" spans="7:8">
      <c r="H86" s="1"/>
    </row>
    <row r="87" spans="7:8">
      <c r="G87" s="62" t="s">
        <v>481</v>
      </c>
      <c r="H87" s="1"/>
    </row>
  </sheetData>
  <sheetProtection algorithmName="SHA-512" hashValue="XfuqK0A/i3PqL7LOVeVAFkpgWkpqtj9tUtc0JpqdMBb+blk6ZaFQQsExfHBs2RV73MqlZJGgq3jmOVYpgY19aA==" saltValue="OrHXslvSxCzk5v/cCe9qqQ==" spinCount="100000" sheet="1" objects="1" scenarios="1" formatColumns="0" formatRows="0" sort="0" autoFilter="0"/>
  <autoFilter ref="A1:AA59"/>
  <dataValidations count="1">
    <dataValidation allowBlank="1" showInputMessage="1" showErrorMessage="1" sqref="I1 N1 R1:T47 R49:T1048576 S48:V48"/>
  </dataValidations>
  <hyperlinks>
    <hyperlink ref="V10" r:id="rId1"/>
    <hyperlink ref="V51" r:id="rId2"/>
    <hyperlink ref="V23" r:id="rId3"/>
    <hyperlink ref="V47" r:id="rId4"/>
    <hyperlink ref="V33" r:id="rId5"/>
    <hyperlink ref="V41" r:id="rId6"/>
    <hyperlink ref="V43" r:id="rId7"/>
    <hyperlink ref="V34" r:id="rId8"/>
    <hyperlink ref="V36" r:id="rId9"/>
    <hyperlink ref="V17" r:id="rId10"/>
    <hyperlink ref="V59" r:id="rId11"/>
    <hyperlink ref="V22" r:id="rId12"/>
    <hyperlink ref="V40" r:id="rId13"/>
    <hyperlink ref="V18" r:id="rId14"/>
    <hyperlink ref="V16" r:id="rId15"/>
    <hyperlink ref="V19" r:id="rId16"/>
    <hyperlink ref="V28" r:id="rId17"/>
    <hyperlink ref="V50" r:id="rId18"/>
    <hyperlink ref="V24" r:id="rId19"/>
    <hyperlink ref="V20" r:id="rId20"/>
    <hyperlink ref="V30" r:id="rId21"/>
    <hyperlink ref="V42" r:id="rId22"/>
    <hyperlink ref="V2" r:id="rId23"/>
    <hyperlink ref="V26" r:id="rId24"/>
    <hyperlink ref="V25" r:id="rId25"/>
    <hyperlink ref="V35" r:id="rId26"/>
    <hyperlink ref="V37" r:id="rId27"/>
    <hyperlink ref="V3" r:id="rId28"/>
    <hyperlink ref="V45" r:id="rId29"/>
    <hyperlink ref="V32" r:id="rId30"/>
    <hyperlink ref="V5" r:id="rId31"/>
    <hyperlink ref="V7" r:id="rId32"/>
    <hyperlink ref="V44" r:id="rId33"/>
    <hyperlink ref="V49" r:id="rId34"/>
    <hyperlink ref="V58" r:id="rId35"/>
    <hyperlink ref="V6" r:id="rId36"/>
    <hyperlink ref="V12" r:id="rId37"/>
    <hyperlink ref="V38" r:id="rId38"/>
    <hyperlink ref="V14" r:id="rId39"/>
    <hyperlink ref="V29" r:id="rId40"/>
    <hyperlink ref="V13" r:id="rId41"/>
    <hyperlink ref="V46" r:id="rId42"/>
    <hyperlink ref="V52" r:id="rId43"/>
    <hyperlink ref="V4" r:id="rId44"/>
    <hyperlink ref="V8" r:id="rId45"/>
    <hyperlink ref="V9" r:id="rId46"/>
    <hyperlink ref="V11" r:id="rId47"/>
    <hyperlink ref="V39" r:id="rId48"/>
    <hyperlink ref="V27" r:id="rId49"/>
    <hyperlink ref="V31" r:id="rId50"/>
    <hyperlink ref="V48" r:id="rId51"/>
    <hyperlink ref="V15" r:id="rId52"/>
  </hyperlinks>
  <pageMargins left="0.7" right="0.7" top="0.75" bottom="0.75" header="0.3" footer="0.3"/>
  <pageSetup orientation="portrait" r:id="rId5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PARAMETROS!$A$2:$A$5</xm:f>
          </x14:formula1>
          <xm:sqref>I2:I1048576</xm:sqref>
        </x14:dataValidation>
        <x14:dataValidation type="list" allowBlank="1" showInputMessage="1" showErrorMessage="1">
          <x14:formula1>
            <xm:f>PARAMETROS!$B$2:$B$6</xm:f>
          </x14:formula1>
          <xm:sqref>J2:J1048576</xm:sqref>
        </x14:dataValidation>
        <x14:dataValidation type="list" allowBlank="1" showInputMessage="1" showErrorMessage="1">
          <x14:formula1>
            <xm:f>PARAMETROS!$C$2:$C$27</xm:f>
          </x14:formula1>
          <xm:sqref>M2:M1048576</xm:sqref>
        </x14:dataValidation>
        <x14:dataValidation type="list" allowBlank="1" showInputMessage="1" showErrorMessage="1">
          <x14:formula1>
            <xm:f>PARAMETROS!$D$2:$D$27</xm:f>
          </x14:formula1>
          <xm:sqref>N2:N1048576</xm:sqref>
        </x14:dataValidation>
        <x14:dataValidation type="list" allowBlank="1" showInputMessage="1" showErrorMessage="1">
          <x14:formula1>
            <xm:f>PARAMETROS!$E$2:$E$6</xm:f>
          </x14:formula1>
          <xm:sqref>O48:P48 O2:O47 O49:O1048576</xm:sqref>
        </x14:dataValidation>
        <x14:dataValidation type="list" allowBlank="1" showInputMessage="1" showErrorMessage="1">
          <x14:formula1>
            <xm:f>PARAMETROS!$F$2:$F$10</xm:f>
          </x14:formula1>
          <xm:sqref>P2:P47 P49:P1048576</xm:sqref>
        </x14:dataValidation>
        <x14:dataValidation type="list" allowBlank="1" showInputMessage="1" showErrorMessage="1">
          <x14:formula1>
            <xm:f>PARAMETROS!$G$2:$G$7</xm:f>
          </x14:formula1>
          <xm:sqref>U48 Q2:Q1048576</xm:sqref>
        </x14:dataValidation>
        <x14:dataValidation type="list" allowBlank="1" showInputMessage="1" showErrorMessage="1">
          <x14:formula1>
            <xm:f>PARAMETROS!$H$2:$H$6</xm:f>
          </x14:formula1>
          <xm:sqref>W2:W1048576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F24" sqref="F24"/>
    </sheetView>
  </sheetViews>
  <sheetFormatPr baseColWidth="10" defaultColWidth="9" defaultRowHeight="14.25"/>
  <cols>
    <col min="1" max="1" width="36.875" bestFit="1" customWidth="1"/>
    <col min="2" max="2" width="41.375" bestFit="1" customWidth="1"/>
    <col min="3" max="3" width="41.75" bestFit="1" customWidth="1"/>
    <col min="4" max="4" width="24.75" bestFit="1" customWidth="1"/>
    <col min="5" max="5" width="13.25" bestFit="1" customWidth="1"/>
    <col min="6" max="6" width="52.125" bestFit="1" customWidth="1"/>
    <col min="7" max="7" width="37.75" customWidth="1"/>
    <col min="8" max="8" width="76.125" customWidth="1"/>
  </cols>
  <sheetData>
    <row r="1" spans="1:8" ht="46.5">
      <c r="A1" s="91" t="s">
        <v>8</v>
      </c>
      <c r="B1" s="91" t="s">
        <v>9</v>
      </c>
      <c r="C1" s="92" t="s">
        <v>12</v>
      </c>
      <c r="D1" s="91" t="s">
        <v>13</v>
      </c>
      <c r="E1" s="91" t="s">
        <v>14</v>
      </c>
      <c r="F1" s="91" t="s">
        <v>15</v>
      </c>
      <c r="G1" s="96" t="s">
        <v>482</v>
      </c>
      <c r="H1" s="91" t="s">
        <v>23</v>
      </c>
    </row>
    <row r="2" spans="1:8">
      <c r="A2" s="90" t="s">
        <v>192</v>
      </c>
      <c r="B2" s="90" t="s">
        <v>483</v>
      </c>
      <c r="C2" s="94" t="s">
        <v>33</v>
      </c>
      <c r="D2" s="90" t="s">
        <v>34</v>
      </c>
      <c r="E2" s="95" t="s">
        <v>35</v>
      </c>
      <c r="F2" s="90" t="s">
        <v>36</v>
      </c>
      <c r="G2" s="93" t="s">
        <v>37</v>
      </c>
      <c r="H2" s="93" t="s">
        <v>223</v>
      </c>
    </row>
    <row r="3" spans="1:8">
      <c r="A3" s="90" t="s">
        <v>484</v>
      </c>
      <c r="B3" s="90" t="s">
        <v>208</v>
      </c>
      <c r="C3" s="94" t="s">
        <v>49</v>
      </c>
      <c r="D3" s="90" t="s">
        <v>50</v>
      </c>
      <c r="E3" s="95" t="s">
        <v>90</v>
      </c>
      <c r="F3" s="90" t="s">
        <v>51</v>
      </c>
      <c r="G3" s="93" t="s">
        <v>221</v>
      </c>
      <c r="H3" s="93" t="s">
        <v>213</v>
      </c>
    </row>
    <row r="4" spans="1:8">
      <c r="A4" s="90" t="s">
        <v>485</v>
      </c>
      <c r="B4" s="90" t="s">
        <v>486</v>
      </c>
      <c r="C4" s="94" t="s">
        <v>64</v>
      </c>
      <c r="D4" s="90" t="s">
        <v>65</v>
      </c>
      <c r="E4" s="95" t="s">
        <v>184</v>
      </c>
      <c r="F4" s="90" t="s">
        <v>76</v>
      </c>
      <c r="G4" s="104" t="s">
        <v>77</v>
      </c>
      <c r="H4" s="93" t="s">
        <v>480</v>
      </c>
    </row>
    <row r="5" spans="1:8">
      <c r="A5" s="90" t="s">
        <v>220</v>
      </c>
      <c r="B5" s="90" t="s">
        <v>30</v>
      </c>
      <c r="C5" s="94" t="s">
        <v>88</v>
      </c>
      <c r="D5" s="90" t="s">
        <v>89</v>
      </c>
      <c r="E5" s="95" t="s">
        <v>368</v>
      </c>
      <c r="F5" s="90" t="s">
        <v>66</v>
      </c>
      <c r="G5" s="93" t="s">
        <v>258</v>
      </c>
      <c r="H5" s="93" t="s">
        <v>469</v>
      </c>
    </row>
    <row r="6" spans="1:8" ht="28.5">
      <c r="A6" s="90"/>
      <c r="B6" t="s">
        <v>220</v>
      </c>
      <c r="C6" s="94" t="s">
        <v>113</v>
      </c>
      <c r="D6" s="90" t="s">
        <v>114</v>
      </c>
      <c r="E6" s="95" t="s">
        <v>404</v>
      </c>
      <c r="F6" s="90" t="s">
        <v>91</v>
      </c>
      <c r="G6" s="93" t="s">
        <v>270</v>
      </c>
      <c r="H6" s="104" t="s">
        <v>476</v>
      </c>
    </row>
    <row r="7" spans="1:8">
      <c r="A7" s="90"/>
      <c r="B7" s="90"/>
      <c r="C7" s="94" t="s">
        <v>113</v>
      </c>
      <c r="D7" s="90" t="s">
        <v>127</v>
      </c>
      <c r="F7" s="90" t="s">
        <v>102</v>
      </c>
      <c r="G7" s="93" t="s">
        <v>278</v>
      </c>
    </row>
    <row r="8" spans="1:8">
      <c r="A8" s="90"/>
      <c r="B8" s="90"/>
      <c r="C8" s="94" t="s">
        <v>90</v>
      </c>
      <c r="D8" s="90" t="s">
        <v>149</v>
      </c>
      <c r="F8" s="90" t="s">
        <v>115</v>
      </c>
    </row>
    <row r="9" spans="1:8">
      <c r="A9" s="90"/>
      <c r="B9" s="90"/>
      <c r="C9" s="94" t="s">
        <v>90</v>
      </c>
      <c r="D9" s="90" t="s">
        <v>157</v>
      </c>
      <c r="F9" s="90" t="s">
        <v>128</v>
      </c>
    </row>
    <row r="10" spans="1:8">
      <c r="A10" s="90"/>
      <c r="B10" s="90"/>
      <c r="C10" s="94" t="s">
        <v>182</v>
      </c>
      <c r="D10" s="90" t="s">
        <v>183</v>
      </c>
      <c r="F10" s="90" t="s">
        <v>37</v>
      </c>
    </row>
    <row r="11" spans="1:8">
      <c r="A11" s="90"/>
      <c r="B11" s="90"/>
      <c r="C11" s="94" t="s">
        <v>182</v>
      </c>
      <c r="D11" s="90" t="s">
        <v>195</v>
      </c>
    </row>
    <row r="12" spans="1:8">
      <c r="A12" s="90"/>
      <c r="B12" s="90"/>
      <c r="C12" s="94" t="s">
        <v>182</v>
      </c>
      <c r="D12" s="90" t="s">
        <v>230</v>
      </c>
    </row>
    <row r="13" spans="1:8">
      <c r="A13" s="90"/>
      <c r="B13" s="90"/>
      <c r="C13" s="94" t="s">
        <v>182</v>
      </c>
      <c r="D13" s="90" t="s">
        <v>249</v>
      </c>
    </row>
    <row r="14" spans="1:8">
      <c r="A14" s="90"/>
      <c r="B14" s="90"/>
      <c r="C14" s="94" t="s">
        <v>182</v>
      </c>
      <c r="D14" s="90" t="s">
        <v>257</v>
      </c>
    </row>
    <row r="15" spans="1:8">
      <c r="A15" s="90"/>
      <c r="B15" s="90"/>
      <c r="C15" s="94" t="s">
        <v>286</v>
      </c>
      <c r="D15" s="90" t="s">
        <v>287</v>
      </c>
    </row>
    <row r="16" spans="1:8">
      <c r="A16" s="90"/>
      <c r="B16" s="90"/>
      <c r="C16" s="94" t="s">
        <v>286</v>
      </c>
      <c r="D16" s="90" t="s">
        <v>463</v>
      </c>
    </row>
    <row r="17" spans="1:4">
      <c r="A17" s="90"/>
      <c r="B17" s="90"/>
      <c r="C17" s="94" t="s">
        <v>286</v>
      </c>
      <c r="D17" s="90" t="s">
        <v>359</v>
      </c>
    </row>
    <row r="18" spans="1:4">
      <c r="A18" s="90"/>
      <c r="B18" s="90"/>
      <c r="C18" s="94" t="s">
        <v>366</v>
      </c>
      <c r="D18" s="90" t="s">
        <v>367</v>
      </c>
    </row>
    <row r="19" spans="1:4">
      <c r="A19" s="90"/>
      <c r="B19" s="90"/>
      <c r="C19" s="94" t="s">
        <v>366</v>
      </c>
      <c r="D19" s="90" t="s">
        <v>381</v>
      </c>
    </row>
    <row r="20" spans="1:4">
      <c r="A20" s="90"/>
      <c r="B20" s="90"/>
      <c r="C20" s="94" t="s">
        <v>366</v>
      </c>
      <c r="D20" s="90" t="s">
        <v>394</v>
      </c>
    </row>
    <row r="21" spans="1:4">
      <c r="A21" s="90"/>
      <c r="B21" s="90"/>
      <c r="C21" s="94" t="s">
        <v>402</v>
      </c>
      <c r="D21" s="90" t="s">
        <v>403</v>
      </c>
    </row>
    <row r="22" spans="1:4">
      <c r="A22" s="90"/>
      <c r="B22" s="90"/>
      <c r="C22" s="94" t="s">
        <v>402</v>
      </c>
      <c r="D22" s="90" t="s">
        <v>412</v>
      </c>
    </row>
    <row r="23" spans="1:4">
      <c r="C23" s="94" t="s">
        <v>402</v>
      </c>
      <c r="D23" s="90" t="s">
        <v>419</v>
      </c>
    </row>
    <row r="24" spans="1:4">
      <c r="C24" s="94" t="s">
        <v>402</v>
      </c>
      <c r="D24" s="90" t="s">
        <v>427</v>
      </c>
    </row>
    <row r="25" spans="1:4">
      <c r="C25" s="94" t="s">
        <v>436</v>
      </c>
      <c r="D25" s="90" t="s">
        <v>437</v>
      </c>
    </row>
    <row r="26" spans="1:4">
      <c r="C26" s="94" t="s">
        <v>444</v>
      </c>
      <c r="D26" s="90" t="s">
        <v>445</v>
      </c>
    </row>
    <row r="27" spans="1:4">
      <c r="C27" s="94" t="s">
        <v>444</v>
      </c>
      <c r="D27" s="90" t="s">
        <v>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opLeftCell="A7" workbookViewId="0">
      <selection activeCell="F22" sqref="F22"/>
    </sheetView>
  </sheetViews>
  <sheetFormatPr baseColWidth="10" defaultColWidth="9" defaultRowHeight="14.25"/>
  <cols>
    <col min="1" max="1" width="21.375" customWidth="1"/>
    <col min="2" max="2" width="23.625" customWidth="1"/>
    <col min="3" max="3" width="15" bestFit="1" customWidth="1"/>
    <col min="4" max="4" width="15.25" customWidth="1"/>
    <col min="5" max="5" width="17.25" bestFit="1" customWidth="1"/>
    <col min="6" max="6" width="15.125" bestFit="1" customWidth="1"/>
    <col min="7" max="7" width="41.625" customWidth="1"/>
    <col min="8" max="8" width="18.125" customWidth="1"/>
    <col min="9" max="9" width="20.375" customWidth="1"/>
    <col min="10" max="10" width="31.125" customWidth="1"/>
    <col min="11" max="11" width="30.125" customWidth="1"/>
    <col min="12" max="12" width="19.75" customWidth="1"/>
    <col min="13" max="13" width="18.25" customWidth="1"/>
    <col min="14" max="14" width="26.625" customWidth="1"/>
    <col min="15" max="15" width="28.375" customWidth="1"/>
    <col min="16" max="16" width="19" customWidth="1"/>
    <col min="17" max="17" width="45" customWidth="1"/>
    <col min="18" max="18" width="40.25" customWidth="1"/>
    <col min="19" max="19" width="45" customWidth="1"/>
    <col min="20" max="20" width="15.75" customWidth="1"/>
    <col min="21" max="21" width="42" customWidth="1"/>
    <col min="22" max="22" width="30.625" customWidth="1"/>
    <col min="23" max="23" width="12" bestFit="1" customWidth="1"/>
    <col min="24" max="24" width="58" customWidth="1"/>
  </cols>
  <sheetData>
    <row r="1" spans="1:25" ht="92.25" customHeight="1">
      <c r="A1" s="66" t="s">
        <v>1</v>
      </c>
      <c r="B1" s="67" t="s">
        <v>487</v>
      </c>
      <c r="C1" s="67" t="s">
        <v>3</v>
      </c>
      <c r="D1" s="67" t="s">
        <v>4</v>
      </c>
      <c r="E1" s="67" t="s">
        <v>5</v>
      </c>
      <c r="F1" s="67" t="s">
        <v>6</v>
      </c>
      <c r="G1" s="67" t="s">
        <v>7</v>
      </c>
      <c r="H1" s="67" t="s">
        <v>8</v>
      </c>
      <c r="I1" s="67" t="s">
        <v>9</v>
      </c>
      <c r="J1" s="74" t="s">
        <v>488</v>
      </c>
      <c r="K1" s="74" t="s">
        <v>489</v>
      </c>
      <c r="L1" s="74" t="s">
        <v>490</v>
      </c>
      <c r="M1" s="74" t="s">
        <v>14</v>
      </c>
      <c r="N1" s="74" t="s">
        <v>15</v>
      </c>
      <c r="O1" s="75" t="s">
        <v>482</v>
      </c>
      <c r="P1" s="76" t="s">
        <v>491</v>
      </c>
      <c r="Q1" s="68" t="s">
        <v>20</v>
      </c>
      <c r="R1" s="69" t="s">
        <v>21</v>
      </c>
      <c r="S1" s="70" t="s">
        <v>22</v>
      </c>
    </row>
    <row r="2" spans="1:25" s="26" customFormat="1" ht="81">
      <c r="A2" s="24">
        <v>3882291</v>
      </c>
      <c r="B2" s="14" t="s">
        <v>492</v>
      </c>
      <c r="C2" s="14" t="s">
        <v>493</v>
      </c>
      <c r="D2" s="14" t="s">
        <v>456</v>
      </c>
      <c r="E2" s="14" t="s">
        <v>494</v>
      </c>
      <c r="F2" s="14" t="s">
        <v>495</v>
      </c>
      <c r="G2" s="13" t="s">
        <v>496</v>
      </c>
      <c r="H2" s="14" t="s">
        <v>29</v>
      </c>
      <c r="I2" s="14" t="s">
        <v>220</v>
      </c>
      <c r="J2" s="12" t="s">
        <v>497</v>
      </c>
      <c r="K2" s="12" t="s">
        <v>498</v>
      </c>
      <c r="L2" s="14" t="s">
        <v>499</v>
      </c>
      <c r="M2" s="14" t="s">
        <v>35</v>
      </c>
      <c r="N2" s="14" t="s">
        <v>66</v>
      </c>
      <c r="O2" s="25" t="s">
        <v>37</v>
      </c>
      <c r="P2" s="22">
        <v>12094808</v>
      </c>
      <c r="Q2" s="5" t="s">
        <v>500</v>
      </c>
      <c r="R2" s="13">
        <v>22486</v>
      </c>
      <c r="S2" s="17" t="str">
        <f t="shared" ref="S2:S4" ca="1" si="0">IF((R2=0)," ",CONCATENATE(DATEDIF(R2,TODAY(),"y")," ","años"))</f>
        <v>63 años</v>
      </c>
    </row>
    <row r="3" spans="1:25" s="28" customFormat="1" ht="81">
      <c r="A3" s="24">
        <v>1128049878</v>
      </c>
      <c r="B3" s="14" t="s">
        <v>57</v>
      </c>
      <c r="C3" s="14" t="s">
        <v>501</v>
      </c>
      <c r="D3" s="14"/>
      <c r="E3" s="14" t="s">
        <v>502</v>
      </c>
      <c r="F3" s="14" t="s">
        <v>322</v>
      </c>
      <c r="G3" s="13">
        <v>44986</v>
      </c>
      <c r="H3" s="14" t="s">
        <v>29</v>
      </c>
      <c r="I3" s="14" t="s">
        <v>220</v>
      </c>
      <c r="J3" s="14" t="s">
        <v>503</v>
      </c>
      <c r="K3" s="14" t="s">
        <v>504</v>
      </c>
      <c r="L3" s="14" t="s">
        <v>505</v>
      </c>
      <c r="M3" s="14" t="s">
        <v>35</v>
      </c>
      <c r="N3" s="14" t="s">
        <v>115</v>
      </c>
      <c r="O3" s="25" t="s">
        <v>52</v>
      </c>
      <c r="P3" s="22">
        <v>10998808</v>
      </c>
      <c r="Q3" s="6" t="s">
        <v>506</v>
      </c>
      <c r="R3" s="13">
        <v>31514</v>
      </c>
      <c r="S3" s="17" t="str">
        <f t="shared" ca="1" si="0"/>
        <v>39 años</v>
      </c>
      <c r="T3" s="26"/>
      <c r="U3" s="26"/>
    </row>
    <row r="4" spans="1:25" s="41" customFormat="1" ht="81">
      <c r="A4" s="24">
        <v>37581281</v>
      </c>
      <c r="B4" s="24" t="s">
        <v>229</v>
      </c>
      <c r="C4" s="24" t="s">
        <v>421</v>
      </c>
      <c r="D4" s="24" t="s">
        <v>422</v>
      </c>
      <c r="E4" s="24" t="s">
        <v>423</v>
      </c>
      <c r="F4" s="24" t="s">
        <v>424</v>
      </c>
      <c r="G4" s="13">
        <v>44937</v>
      </c>
      <c r="H4" s="24" t="s">
        <v>167</v>
      </c>
      <c r="I4" s="48" t="s">
        <v>220</v>
      </c>
      <c r="J4" s="14" t="s">
        <v>507</v>
      </c>
      <c r="K4" s="14" t="s">
        <v>508</v>
      </c>
      <c r="L4" s="24" t="s">
        <v>509</v>
      </c>
      <c r="M4" s="24" t="s">
        <v>404</v>
      </c>
      <c r="N4" s="14" t="s">
        <v>51</v>
      </c>
      <c r="O4" s="25" t="s">
        <v>510</v>
      </c>
      <c r="P4" s="22">
        <v>2229680</v>
      </c>
      <c r="Q4" s="6" t="s">
        <v>428</v>
      </c>
      <c r="R4" s="13">
        <v>30653</v>
      </c>
      <c r="S4" s="17" t="str">
        <f t="shared" ca="1" si="0"/>
        <v>41 años</v>
      </c>
    </row>
    <row r="5" spans="1:25" ht="81">
      <c r="A5" s="24">
        <v>1096618587</v>
      </c>
      <c r="B5" s="14" t="s">
        <v>142</v>
      </c>
      <c r="C5" s="14" t="s">
        <v>143</v>
      </c>
      <c r="D5" s="14" t="s">
        <v>144</v>
      </c>
      <c r="E5" s="14" t="s">
        <v>145</v>
      </c>
      <c r="F5" s="14" t="s">
        <v>146</v>
      </c>
      <c r="G5" s="13">
        <v>45415</v>
      </c>
      <c r="H5" s="14" t="s">
        <v>29</v>
      </c>
      <c r="I5" s="14" t="s">
        <v>220</v>
      </c>
      <c r="J5" s="14" t="s">
        <v>511</v>
      </c>
      <c r="K5" s="14" t="s">
        <v>512</v>
      </c>
      <c r="L5" s="14" t="s">
        <v>513</v>
      </c>
      <c r="M5" s="14" t="s">
        <v>35</v>
      </c>
      <c r="N5" s="14" t="s">
        <v>128</v>
      </c>
      <c r="O5" s="25" t="s">
        <v>514</v>
      </c>
      <c r="P5" s="22">
        <v>10213966</v>
      </c>
      <c r="Q5" s="6" t="s">
        <v>150</v>
      </c>
      <c r="R5" s="86">
        <v>32066</v>
      </c>
      <c r="S5" s="87" t="str">
        <f t="shared" ref="S5" ca="1" si="1">IF((R5=0)," ",CONCATENATE(DATEDIF(R5,TODAY(),"y")," ","años"))</f>
        <v>37 años</v>
      </c>
      <c r="T5" s="26"/>
      <c r="U5" s="26"/>
      <c r="V5" s="26"/>
    </row>
    <row r="6" spans="1:25" ht="121.5">
      <c r="A6" s="24">
        <v>1047375078</v>
      </c>
      <c r="B6" s="14" t="s">
        <v>57</v>
      </c>
      <c r="C6" s="14" t="s">
        <v>515</v>
      </c>
      <c r="D6" s="14" t="s">
        <v>122</v>
      </c>
      <c r="E6" s="14" t="s">
        <v>516</v>
      </c>
      <c r="F6" s="14" t="s">
        <v>517</v>
      </c>
      <c r="G6" s="13">
        <v>45520</v>
      </c>
      <c r="H6" s="14" t="s">
        <v>29</v>
      </c>
      <c r="I6" s="14" t="s">
        <v>220</v>
      </c>
      <c r="J6" s="14" t="s">
        <v>518</v>
      </c>
      <c r="K6" s="14" t="s">
        <v>519</v>
      </c>
      <c r="L6" s="14" t="s">
        <v>520</v>
      </c>
      <c r="M6" s="14" t="s">
        <v>184</v>
      </c>
      <c r="N6" s="14" t="s">
        <v>115</v>
      </c>
      <c r="O6" s="25" t="s">
        <v>52</v>
      </c>
      <c r="P6" s="22">
        <v>9904253</v>
      </c>
      <c r="Q6" s="6" t="s">
        <v>521</v>
      </c>
      <c r="R6" s="86">
        <v>31587</v>
      </c>
      <c r="S6" s="87" t="str">
        <f t="shared" ref="S6" ca="1" si="2">IF((R6=0)," ",CONCATENATE(DATEDIF(R6,TODAY(),"y")," ","años"))</f>
        <v>39 años</v>
      </c>
      <c r="T6" s="26"/>
      <c r="U6" s="26"/>
      <c r="V6" s="26"/>
    </row>
    <row r="7" spans="1:25" s="88" customFormat="1" ht="121.5">
      <c r="A7" s="11">
        <v>12189179</v>
      </c>
      <c r="B7" s="12" t="s">
        <v>522</v>
      </c>
      <c r="C7" s="12" t="s">
        <v>523</v>
      </c>
      <c r="D7" s="12"/>
      <c r="E7" s="12" t="s">
        <v>524</v>
      </c>
      <c r="F7" s="12" t="s">
        <v>525</v>
      </c>
      <c r="G7" s="16">
        <v>45036</v>
      </c>
      <c r="H7" s="12" t="s">
        <v>29</v>
      </c>
      <c r="I7" s="12" t="s">
        <v>29</v>
      </c>
      <c r="J7" s="12" t="s">
        <v>526</v>
      </c>
      <c r="K7" s="12" t="s">
        <v>527</v>
      </c>
      <c r="L7" s="12" t="s">
        <v>528</v>
      </c>
      <c r="M7" s="12" t="s">
        <v>184</v>
      </c>
      <c r="N7" s="12" t="s">
        <v>36</v>
      </c>
      <c r="O7" s="42" t="s">
        <v>278</v>
      </c>
      <c r="P7" s="43">
        <v>4766134</v>
      </c>
      <c r="Q7" s="5" t="s">
        <v>529</v>
      </c>
      <c r="R7" s="132">
        <v>22093</v>
      </c>
      <c r="S7" s="87" t="str">
        <f ca="1">IF((R7=0)," ",CONCATENATE(DATEDIF(R7,TODAY(),"y")," ","años"))</f>
        <v>65 años</v>
      </c>
      <c r="T7" s="26"/>
      <c r="U7" s="26"/>
      <c r="V7" s="26"/>
    </row>
    <row r="8" spans="1:25" s="1" customFormat="1" ht="81">
      <c r="A8" s="127">
        <v>50929819</v>
      </c>
      <c r="B8" s="128" t="s">
        <v>530</v>
      </c>
      <c r="C8" s="128" t="s">
        <v>313</v>
      </c>
      <c r="D8" s="128" t="s">
        <v>43</v>
      </c>
      <c r="E8" s="128" t="s">
        <v>99</v>
      </c>
      <c r="F8" s="128" t="s">
        <v>531</v>
      </c>
      <c r="G8" s="129">
        <v>43374</v>
      </c>
      <c r="H8" s="128" t="s">
        <v>192</v>
      </c>
      <c r="I8" s="128" t="s">
        <v>192</v>
      </c>
      <c r="J8" s="128" t="s">
        <v>532</v>
      </c>
      <c r="K8" s="128" t="s">
        <v>533</v>
      </c>
      <c r="L8" s="128" t="s">
        <v>182</v>
      </c>
      <c r="M8" s="128" t="s">
        <v>195</v>
      </c>
      <c r="N8" s="128" t="s">
        <v>184</v>
      </c>
      <c r="O8" s="128" t="s">
        <v>76</v>
      </c>
      <c r="P8" s="128" t="s">
        <v>37</v>
      </c>
      <c r="Q8" s="130">
        <v>8026091</v>
      </c>
      <c r="R8" s="131" t="s">
        <v>534</v>
      </c>
      <c r="S8" s="129">
        <v>29283</v>
      </c>
      <c r="T8" s="85" t="str">
        <f ca="1">IF((S8=0)," ",CONCATENATE(DATEDIF(S8,TODAY(),"y")," ","años"))</f>
        <v>45 años</v>
      </c>
      <c r="V8" s="100"/>
      <c r="W8" s="57"/>
      <c r="X8" s="57"/>
      <c r="Y8" s="57"/>
    </row>
    <row r="9" spans="1:25" s="1" customFormat="1" ht="81">
      <c r="A9" s="127">
        <v>1047397194</v>
      </c>
      <c r="B9" s="127" t="s">
        <v>57</v>
      </c>
      <c r="C9" s="128" t="s">
        <v>535</v>
      </c>
      <c r="D9" s="128" t="s">
        <v>232</v>
      </c>
      <c r="E9" s="128" t="s">
        <v>536</v>
      </c>
      <c r="F9" s="128" t="s">
        <v>537</v>
      </c>
      <c r="G9" s="129">
        <v>43622</v>
      </c>
      <c r="H9" s="128" t="s">
        <v>192</v>
      </c>
      <c r="I9" s="128" t="s">
        <v>192</v>
      </c>
      <c r="J9" s="128" t="s">
        <v>538</v>
      </c>
      <c r="K9" s="128" t="s">
        <v>539</v>
      </c>
      <c r="L9" s="128" t="s">
        <v>182</v>
      </c>
      <c r="M9" s="128" t="s">
        <v>230</v>
      </c>
      <c r="N9" s="128" t="s">
        <v>184</v>
      </c>
      <c r="O9" s="128" t="s">
        <v>91</v>
      </c>
      <c r="P9" s="128" t="s">
        <v>77</v>
      </c>
      <c r="Q9" s="130">
        <v>6587097</v>
      </c>
      <c r="R9" s="131" t="s">
        <v>540</v>
      </c>
      <c r="S9" s="129">
        <v>32240</v>
      </c>
      <c r="T9" s="85" t="str">
        <f ca="1">IF((S9=0)," ",CONCATENATE(DATEDIF(S9,TODAY(),"y")," ","años"))</f>
        <v>37 años</v>
      </c>
      <c r="V9" s="102"/>
      <c r="W9" s="59"/>
      <c r="X9" s="59"/>
      <c r="Y9" s="59"/>
    </row>
  </sheetData>
  <sheetProtection algorithmName="SHA-512" hashValue="IsimUtMO//kKkDkplLqBmgCUt8XyveOQRjtN9EUO+2XNf3IypdnZmxC8i/Uiu0Ji8Nf+6heJqYlarRreWwMPcw==" saltValue="gBXnf+AxtYlhF1J0HXjLzg==" spinCount="100000" sheet="1" objects="1" scenarios="1"/>
  <hyperlinks>
    <hyperlink ref="Q2" r:id="rId1"/>
    <hyperlink ref="Q3" r:id="rId2"/>
    <hyperlink ref="Q4" r:id="rId3"/>
    <hyperlink ref="Q5" r:id="rId4"/>
    <hyperlink ref="Q6" r:id="rId5"/>
    <hyperlink ref="Q7" r:id="rId6"/>
    <hyperlink ref="R9" r:id="rId7"/>
    <hyperlink ref="R8" r:id="rId8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PARAMETROS!$G$2:$G$7</xm:f>
          </x14:formula1>
          <xm:sqref>P8:P9</xm:sqref>
        </x14:dataValidation>
        <x14:dataValidation type="list" allowBlank="1" showInputMessage="1" showErrorMessage="1">
          <x14:formula1>
            <xm:f>PARAMETROS!$F$2:$F$10</xm:f>
          </x14:formula1>
          <xm:sqref>O8:O9</xm:sqref>
        </x14:dataValidation>
        <x14:dataValidation type="list" allowBlank="1" showInputMessage="1" showErrorMessage="1">
          <x14:formula1>
            <xm:f>PARAMETROS!$E$2:$E$6</xm:f>
          </x14:formula1>
          <xm:sqref>N8:N9</xm:sqref>
        </x14:dataValidation>
        <x14:dataValidation type="list" allowBlank="1" showInputMessage="1" showErrorMessage="1">
          <x14:formula1>
            <xm:f>PARAMETROS!$D$2:$D$27</xm:f>
          </x14:formula1>
          <xm:sqref>M8:M9</xm:sqref>
        </x14:dataValidation>
        <x14:dataValidation type="list" allowBlank="1" showInputMessage="1" showErrorMessage="1">
          <x14:formula1>
            <xm:f>PARAMETROS!$C$2:$C$27</xm:f>
          </x14:formula1>
          <xm:sqref>L8:L9</xm:sqref>
        </x14:dataValidation>
        <x14:dataValidation type="list" allowBlank="1" showInputMessage="1" showErrorMessage="1">
          <x14:formula1>
            <xm:f>PARAMETROS!$B$2:$B$6</xm:f>
          </x14:formula1>
          <xm:sqref>I8:I9</xm:sqref>
        </x14:dataValidation>
        <x14:dataValidation type="list" allowBlank="1" showInputMessage="1" showErrorMessage="1">
          <x14:formula1>
            <xm:f>PARAMETROS!$A$2:$A$5</xm:f>
          </x14:formula1>
          <xm:sqref>H8:H9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SERVIDORES ACTIVOS</vt:lpstr>
      <vt:lpstr>PARAMETROS</vt:lpstr>
      <vt:lpstr>RETIRADOS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Talento  Humano</dc:creator>
  <cp:keywords/>
  <dc:description/>
  <cp:lastModifiedBy>Auxiliar Admin</cp:lastModifiedBy>
  <cp:revision/>
  <dcterms:created xsi:type="dcterms:W3CDTF">2024-03-06T21:21:57Z</dcterms:created>
  <dcterms:modified xsi:type="dcterms:W3CDTF">2025-07-17T23:35:15Z</dcterms:modified>
  <cp:category/>
  <cp:contentStatus/>
</cp:coreProperties>
</file>