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codeName="ThisWorkbook"/>
  <mc:AlternateContent xmlns:mc="http://schemas.openxmlformats.org/markup-compatibility/2006">
    <mc:Choice Requires="x15">
      <x15ac:absPath xmlns:x15ac="http://schemas.microsoft.com/office/spreadsheetml/2010/11/ac" url="C:\Users\ysrodriguez\Documents\2022\PLAN DE MEJORAMIENTO 2022\"/>
    </mc:Choice>
  </mc:AlternateContent>
  <xr:revisionPtr revIDLastSave="0" documentId="8_{F8C23EFD-B15F-4670-B453-DEEACB95AC20}" xr6:coauthVersionLast="36" xr6:coauthVersionMax="36" xr10:uidLastSave="{00000000-0000-0000-0000-000000000000}"/>
  <bookViews>
    <workbookView xWindow="0" yWindow="0" windowWidth="20490" windowHeight="6345" xr2:uid="{00000000-000D-0000-FFFF-FFFF00000000}"/>
  </bookViews>
  <sheets>
    <sheet name="OI" sheetId="2" r:id="rId1"/>
    <sheet name="PA" sheetId="3" r:id="rId2"/>
    <sheet name="PF" sheetId="4" r:id="rId3"/>
    <sheet name="PC" sheetId="5" r:id="rId4"/>
    <sheet name="TH" sheetId="6" r:id="rId5"/>
    <sheet name="RF" sheetId="7" r:id="rId6"/>
    <sheet name="GD" sheetId="8" r:id="rId7"/>
    <sheet name="GJ" sheetId="9" r:id="rId8"/>
    <sheet name="TI" sheetId="10" r:id="rId9"/>
    <sheet name="GC" sheetId="11" r:id="rId10"/>
    <sheet name="EV" sheetId="12" r:id="rId11"/>
    <sheet name="ENTE CONTROL" sheetId="13" r:id="rId12"/>
  </sheets>
  <calcPr calcId="191029"/>
</workbook>
</file>

<file path=xl/calcChain.xml><?xml version="1.0" encoding="utf-8"?>
<calcChain xmlns="http://schemas.openxmlformats.org/spreadsheetml/2006/main">
  <c r="R13" i="2" l="1"/>
  <c r="R14" i="2"/>
  <c r="R17" i="2"/>
  <c r="R20" i="2"/>
  <c r="R13" i="3"/>
  <c r="R14" i="3"/>
  <c r="R17" i="3"/>
  <c r="R20" i="3"/>
  <c r="R21" i="3"/>
  <c r="R28" i="3"/>
  <c r="R30" i="3"/>
  <c r="R31" i="3"/>
  <c r="R32" i="3"/>
  <c r="R33" i="3"/>
  <c r="R34" i="3"/>
  <c r="R35" i="3"/>
  <c r="R13" i="4"/>
  <c r="R14" i="4"/>
  <c r="R11" i="5"/>
  <c r="R13" i="5"/>
  <c r="R14" i="5"/>
  <c r="R17" i="5"/>
  <c r="R19" i="5"/>
  <c r="R11" i="6"/>
  <c r="R13" i="6"/>
  <c r="R14" i="6"/>
  <c r="R16" i="6"/>
  <c r="R17" i="6"/>
  <c r="R11" i="7"/>
  <c r="R13" i="7"/>
  <c r="R14" i="7"/>
  <c r="R16" i="7"/>
  <c r="R17" i="7"/>
  <c r="R18" i="7"/>
  <c r="R19" i="7"/>
  <c r="R20" i="7"/>
  <c r="R21" i="7"/>
  <c r="R11" i="8"/>
  <c r="R11" i="9"/>
  <c r="R13" i="9"/>
  <c r="R14" i="9"/>
  <c r="R15" i="9"/>
  <c r="R11" i="10"/>
  <c r="R13" i="10"/>
  <c r="R14" i="10"/>
  <c r="R15" i="10"/>
  <c r="R16" i="10"/>
  <c r="R17" i="10"/>
  <c r="R18" i="10"/>
  <c r="R19" i="10"/>
  <c r="R20" i="10"/>
  <c r="R21" i="10"/>
  <c r="R22" i="10"/>
  <c r="R23" i="10"/>
  <c r="R24" i="10"/>
  <c r="R25" i="10"/>
  <c r="R26" i="10"/>
  <c r="R27" i="10"/>
  <c r="R28" i="10"/>
  <c r="R30" i="10"/>
  <c r="R31" i="10"/>
  <c r="R32" i="10"/>
  <c r="R10" i="11"/>
  <c r="R11" i="11"/>
  <c r="R13" i="11"/>
  <c r="R14" i="11"/>
  <c r="R15" i="11"/>
  <c r="R16" i="11"/>
  <c r="R9" i="12"/>
  <c r="R10" i="12"/>
  <c r="R11" i="12"/>
  <c r="R12" i="12"/>
  <c r="R13" i="12"/>
  <c r="R14" i="12"/>
  <c r="R15" i="12"/>
  <c r="R16" i="12"/>
  <c r="R17" i="12"/>
  <c r="R18" i="12"/>
  <c r="R8" i="11"/>
  <c r="R12" i="10"/>
  <c r="R8" i="10"/>
  <c r="R12" i="9"/>
  <c r="R10" i="9"/>
  <c r="R9" i="9"/>
  <c r="R10" i="8"/>
  <c r="R9" i="8"/>
  <c r="R12" i="7"/>
  <c r="R10" i="7"/>
  <c r="R9" i="7"/>
  <c r="R15" i="6"/>
  <c r="R12" i="6"/>
  <c r="R10" i="6"/>
  <c r="R9" i="6"/>
  <c r="R15" i="5"/>
  <c r="R12" i="5"/>
  <c r="R10" i="5"/>
  <c r="R9" i="5"/>
  <c r="R15" i="4"/>
  <c r="R10" i="4"/>
  <c r="R9" i="4"/>
  <c r="R29" i="3"/>
  <c r="R18" i="3"/>
  <c r="R16" i="3"/>
  <c r="R15" i="3"/>
  <c r="R12" i="3"/>
  <c r="R11" i="3"/>
  <c r="R10" i="3"/>
  <c r="R9" i="3"/>
  <c r="R19" i="2"/>
  <c r="R18" i="2"/>
  <c r="R16" i="2"/>
  <c r="R15" i="2"/>
  <c r="R12" i="2"/>
  <c r="R11" i="2"/>
  <c r="R10" i="2"/>
  <c r="R9" i="2"/>
</calcChain>
</file>

<file path=xl/sharedStrings.xml><?xml version="1.0" encoding="utf-8"?>
<sst xmlns="http://schemas.openxmlformats.org/spreadsheetml/2006/main" count="2301" uniqueCount="1107">
  <si>
    <t>AUDITORÍA GENERAL DE LA REPÚBLICA</t>
  </si>
  <si>
    <t>PLAN DE MEJORAMIENTO (ADMINISTRACION DE ACCIONES CORRECTIVAS, PREVENTIVAS Y DE MEJORA)</t>
  </si>
  <si>
    <t>PROCESO AL QUE PERTENECE EL FORMATO</t>
  </si>
  <si>
    <t>EVALUACIÓN CONTROL Y MEJORA</t>
  </si>
  <si>
    <t>CÓDIGO</t>
  </si>
  <si>
    <t>EV.130.P10.F01</t>
  </si>
  <si>
    <t>VERSIÓN</t>
  </si>
  <si>
    <t>FECHA DE APROBACIÓN</t>
  </si>
  <si>
    <t>PROCESO AL QUE PERTENECE LA ACCIÓN CORRECTIVA, PREVENTIVA O DE MEJORA</t>
  </si>
  <si>
    <t>ORIENTACIÓN INSTITUCIONAL</t>
  </si>
  <si>
    <t>1. DESCRIPCIPON DE LA NO CONFORMIDAD, OBSERVACIÓN, DEBILIDAD U OPORTUNIDAD DE MEJORA</t>
  </si>
  <si>
    <t>2. PLAN DE ACCION</t>
  </si>
  <si>
    <t>3. SEGUIMIENTO</t>
  </si>
  <si>
    <t>No.</t>
  </si>
  <si>
    <t>Fila</t>
  </si>
  <si>
    <t>Descripción de la no conformidad, observación, debilidad u oportunidad de mejora</t>
  </si>
  <si>
    <t>Fuente de Información</t>
  </si>
  <si>
    <t>Tipo de Hallazgo</t>
  </si>
  <si>
    <t>Efecto / Requisito</t>
  </si>
  <si>
    <t>Causa raiz / Antecedentes</t>
  </si>
  <si>
    <t>Actividades /Acciones de Mejoramiento</t>
  </si>
  <si>
    <t>Descripción de las metas</t>
  </si>
  <si>
    <t>Denominación de la unidad de medida de la meta</t>
  </si>
  <si>
    <t>Unidad de medida de las metas</t>
  </si>
  <si>
    <t>Fecha inicio metas</t>
  </si>
  <si>
    <t>Fecha Fin metas</t>
  </si>
  <si>
    <t>Dependencia responsable</t>
  </si>
  <si>
    <t>Fecha de seguimiento</t>
  </si>
  <si>
    <t>Avance físico de ejecución de las metas</t>
  </si>
  <si>
    <t>Porcentaje de Avance fisico de ejecución de las metas</t>
  </si>
  <si>
    <t>Porcentaje Total Avance</t>
  </si>
  <si>
    <t>Soporte del avance de la acción</t>
  </si>
  <si>
    <t>Archivo soporte</t>
  </si>
  <si>
    <t>Observaciones de Control Interno</t>
  </si>
  <si>
    <t>Replica de Observaciones</t>
  </si>
  <si>
    <t>Conclusión de Control Interno</t>
  </si>
  <si>
    <t>Fecha de cierre</t>
  </si>
  <si>
    <t xml:space="preserve">Impacto del mejoramiento - Eficacia de la acción. </t>
  </si>
  <si>
    <t>Se observa la posibilidad de mejorar y articular la documentación del seguimiento a los indicadores del SGAS (Sistema de Gestión Anti soborno), con los indicadores de gestión de la AGR. Actualmente se están manejando en aplicaciones diferentes y aunque no afectan el resultado, sería óptimo para la gestión y el seguimiento, contar con una única versión de indicadores institucionales.</t>
  </si>
  <si>
    <t>Ejercicios de autocontrol</t>
  </si>
  <si>
    <t>OM</t>
  </si>
  <si>
    <t>Se cuenta con dos versiones de indicadores: de Gestión y del Sistema de Gestión Antisoborno. El sistema de información SIA POAS, solo tiene incorporados los indicadores del SGAS, y no contempla los indicadores de la ISO 37001 para consolidar la información en un Tablero el control institucional.</t>
  </si>
  <si>
    <t>Analizar las mejoras necesarias en el sistema de información, que permita definir la manera óptima de realizar el seguimiento a los indicadores de gestión articulados con los riesgos del SGAS.</t>
  </si>
  <si>
    <t>Evidencia de la reunión</t>
  </si>
  <si>
    <t>(1) un archivo con evidencia de la reunión para la definición de las mejoras a realizar o actualizaciones necesarias.</t>
  </si>
  <si>
    <t>Oficina de Planeación</t>
  </si>
  <si>
    <t>Se adjunta evidencia de la reunión sostenida con el equipo de TI para la recopilación de información, con respecto a la inclusión de los indicadores de SGAS en el aplicativo SIA POA´s Manager.</t>
  </si>
  <si>
    <t>1_OI_20220629_6698_reunión_indicadores_sgas_-_poas_manager.docx</t>
  </si>
  <si>
    <t>(08/08/2022) Se observó la evidencia de la reunión cargada por la Dirección de planeación</t>
  </si>
  <si>
    <t>Evidencia cargada y verificada.</t>
  </si>
  <si>
    <t>Elaboración de requerimiento o solicitud  para la incorporación en el aplicativo POAS, de los indicadores del SGAS.</t>
  </si>
  <si>
    <t>Requerimiento / Solicitud</t>
  </si>
  <si>
    <t>(1) un documento con los requerimientos solicitados programados.</t>
  </si>
  <si>
    <t>Se adjunta cronograma de requerimientos del área de TI indicando (en amarillo) la programación del requerimiento de indicadores SGAS en el aplicativo.</t>
  </si>
  <si>
    <t>1_OI_20220726_6704_2022_cronograma_requerimientos_tic_indicadores_sgas.xlsx</t>
  </si>
  <si>
    <t>(08/08/2022) Se observó el cronograma de requerimientos del área de TI</t>
  </si>
  <si>
    <t>"En la revisión por la alta dirección del SGAS se identificó que algunas entidades que conforman la Comisión Nacional de Moralización no se les ha socializado la política, los objetivos y alcance del SGAS, así como los canales de denuncia de soborno y la garantía de no represalias. Las cuales son:
?La Corte Suprema de Justicia
? El  Consejo de Estado
? El Ministerio del Interior
? El Ministerio de Justicia</t>
  </si>
  <si>
    <t>Resultados de la revisión por la alta dirección</t>
  </si>
  <si>
    <t>Numeral 9.3.1 Norma ISO 37001</t>
  </si>
  <si>
    <t>No obstante haber identificado un alto número de socios de negocios, falto por identificar 4 entidades públicas que conforman la Comisión Nacional de Moralización a los cuales no se les había dado a conocer el SGAS.</t>
  </si>
  <si>
    <t>Elaborar comunicaciones escritas a las 4 entidades identificadas donde se les socialice la la política, los objetivos y alcance del SGAS, así como los canales de denuncia de soborno y la garantía de no represalias.</t>
  </si>
  <si>
    <t>Cuatro oficios enviados a las entidades identificadas</t>
  </si>
  <si>
    <t>Oficio</t>
  </si>
  <si>
    <t>Auditoría Auxiliar</t>
  </si>
  <si>
    <t>Se enviaron los oficios a las cuatro entidades faltantes. Se adjuntan oficios.</t>
  </si>
  <si>
    <t>1_OI_20220930_6816_oficios_pm_oi.zip</t>
  </si>
  <si>
    <t>(03/10/2022) Se observaron los oficios enviados al Consejo de Estado, Corte Suprema de Justicia, Ministerio de justicia y Ministerio del Interior por medio de los cuales se socializó la la política, los objetivos y alcance del SGAS, así como los canales de denuncia de soborno y la garantía de no represalias.</t>
  </si>
  <si>
    <t>Se revisa evidencia la cual queda aprobada.</t>
  </si>
  <si>
    <t>Este procedimiento se encuentra soportado en la identificación, Formulación, ejecución y seguimiento de proyectos; al realizar su verificación se encuentra una carpeta física la cual solo cuenta con pantallazos del aplicativo SPI, donde se realiza el seguimiento y control a los proyectos formulados, sin encontrarse información que permita visualizar la documentación correspondiente a lo descrito en el procedimiento.
Por lo anterior, y de acuerdo con la tabla de retención documental vigente para la Auditoría General de la República, la oficina de planeación está en la obligación de contar con un archivo físico para cada uno de los proyectos que contenga las etapas de formulación, ejecución y seguimiento.
Teniendo en cuenta lo mencionado se establece una “no conformidad” por parte de la Oficina de Planeación al omitir lo estipulado en la tabla de retención documental.</t>
  </si>
  <si>
    <t>Resultados de auditoría interna</t>
  </si>
  <si>
    <t>NC</t>
  </si>
  <si>
    <t>7.5.3 Control de la información documentada 
OI.120.P06.P identificación, Formulación, ejecución y seguimiento de proyectos.</t>
  </si>
  <si>
    <t>Desarticulación entre la Directiva Presidencial 04 del 3/04/2012 Eficiencia Administrativa y 
lineamientos de la política cero papel en la administración pública, mencionada en el Plan 
Institucional de Gestión Ambiental 2021 de la AGR, y los lineamientos de la TRD actuales, que 
exigen carpeta en físico de los proyectos de inversión.</t>
  </si>
  <si>
    <t xml:space="preserve">Memorando interno a la Oficina de Recursos Físicos, solicitando revisar la posibilidad de modificar la documentación de los proyectos de inversión de la TRD a formato digital, en articulación con los lineamientos de la Directiva Presidencial 04 del 3/04/2012 Eficiencia Administrativa y lineamientos de la política cero papel en la administración pública. </t>
  </si>
  <si>
    <t>Un (1) memorando interno enviado a la oficina de Recursos Físicos</t>
  </si>
  <si>
    <t>Memorando interno</t>
  </si>
  <si>
    <t>Se adjunta comunicación remitida a la Oficina de Recursos Físicos, solicitando la revisión enunciada en la acción de mejoramiento.</t>
  </si>
  <si>
    <t>1_OI_20221130_6838_120221200029743_00001.pdf</t>
  </si>
  <si>
    <t>(13/01/2023) Revisada la evidencia aportada, se encuentra que la acción propuesta se cumplió, tal como consta en el memorando con Rad. 20221200029743 del 30-11-2022, en el cual la Oficina de Planeación hace la solicitud correspondiente a la Dirección de Recursos Físicos. Por tanto, la OCI concluye que la acción se encuentra debidamente cumplida.</t>
  </si>
  <si>
    <t>Se observa el cumplimiento de la actividad formulada, la cual resulta efectiva para subsanar el hallazgo presentado en la auditoría interna, por lo que se procede al cierre de esta acción.</t>
  </si>
  <si>
    <t>"En la revisión por la alta dirección del SGAS se identificó que algunos de los procedimientos no  identificaron incertidumbres ni riesgos de soborno para tener la seguridad razonable de que efectivamente la naturaleza de la actividad no lo genera o si por el contrario se deben realizar los ajustes pertinentes.</t>
  </si>
  <si>
    <t>El SGAS se encuentra en proceso de implementación y los responsables de los procesos en su análisis no identificaron riesgos en algunos procedimientos.</t>
  </si>
  <si>
    <t xml:space="preserve">Se solicitará a cada uno de los líderes de procesos, que documenten las razones por los cuales algunos de sus procedimientos no identificaron riesgos de soborno. En caso de que exista algún nuevo riesgo se procederá a actualizar las matrices. </t>
  </si>
  <si>
    <t>Una comunicación a todos los líderes de proceso solicitando documentar las razones de que dichos procedimientos no tengan riesgos de soborno.</t>
  </si>
  <si>
    <t>Se adjuntan comunicaciones enviadas a los líderes de proceso, por parte de la Oficina de Planeación, solicitando que informen las razones por las cuales no hay riesgos de soborno en algunos de sus procedimientos, así como comunicación, solicitando re evaluar las matrices de incertidumbres y remitirlas con los ajustes pertinentes.</t>
  </si>
  <si>
    <t>1_OI_20220914_6809_comunicaciones_re_evaluaciones_matrices_sgas.zip</t>
  </si>
  <si>
    <t>(03/10/2022) Se observaron las comunicaciones enviadas a los líderes de proceso, por parte de la Oficina de Planeación, solicitando que informen las razones por las cuales no hay riesgos de soborno en algunos de sus procedimientos, así como comunicación, solicitando re evaluar las matrices de incertidumbres y remitirlas con los ajustes pertinentes.</t>
  </si>
  <si>
    <t>Una vez realizada la revisión de las matrices por parte de los líderes de procesos, se actualizarán y se consolidará una segunda versión de matriz de riesgos del SGAS.</t>
  </si>
  <si>
    <t>11 matrices de riesgos SGAS actualizadas</t>
  </si>
  <si>
    <t>Unidades</t>
  </si>
  <si>
    <t>Se adjunta carpeta con las 11 matrices SGAS revisadas y actualizadas para ser implementadas en el 2023</t>
  </si>
  <si>
    <t>1_OI_20221228_6855_matrices_de_riesgos_finales_2023.zip</t>
  </si>
  <si>
    <t>(13/01/2023) Revisada la evidencia aportada, se encuentra que en efecto las matrices de riesgos del SGAS fueron revisadas y actualizadas, para ser implementadas en 2023. Por tanto, la OCI concluye que la acción se encuentra debidamente cumplida.</t>
  </si>
  <si>
    <t xml:space="preserve">Se observa el cumplimiento de la actividad formulada, la cual resulta efectiva para subsanar el hallazgo objeto de la revisión por la Alta dirección, por lo que se procede al cierre de la misma. </t>
  </si>
  <si>
    <t>NC1</t>
  </si>
  <si>
    <t>No se cuenta con evidencia sobre la formación de la Oficial de cumplimiento en el SGAS.</t>
  </si>
  <si>
    <t xml:space="preserve">Norma ISO 37001:2016,  2.	Liderazgo, 5.3.2. Función de cumplimiento Antisoborno
</t>
  </si>
  <si>
    <t>Falta de capacitación al oficial de cumplimiento y desconocimiento especifico del requisito</t>
  </si>
  <si>
    <t>Se realizara un curso de capacitación al oficial de cumplimiento sobre la Norma ISO 37001 el cual incluya la evaluación para garantizar la apropiación de conocimientos.</t>
  </si>
  <si>
    <t>Un curso realizado al oficial de cumplimiento sobre la norma ISO 37001 evidenciado en la evaluación del mismo.</t>
  </si>
  <si>
    <t>Certificación de aprobación del curso por parte del oficial de cumplimiento.</t>
  </si>
  <si>
    <t>Se cumplió con la acción de mejoramiento prevista. Se adjunta evidencia.</t>
  </si>
  <si>
    <t>1_OI_20220818_6784_certificacion_auditor_interno_sgas_luz_jimena_duque.pdf</t>
  </si>
  <si>
    <t>(03/10/2022) Se observó el certificado de capacitación al oficial de cumplimiento en norma ISO 37.0017/2016</t>
  </si>
  <si>
    <t>NC2</t>
  </si>
  <si>
    <t xml:space="preserve"> Los Canales de denuncias telefónico y virtual – Sistema de Atención de Denuncias – SIA del SGAS (Soborno y represalias), no están disponibles para reportar denuncias de soborno o represalias como se evidenció al no poder utilizarlos por debilidades en su funcionamiento. 
Al realizar la práctica de los canales de comunicación telefónico y virtual que tiene la AGR para recibir las denuncias antisoborno a través de las líneas 3186800 y 3816710  no se pudieron instaurar, ya que el conmutador no avanza y se queda repitiendo el mensaje grabado, no permitiendo lo anterior que se reciba por parte del servidor público asignados por la AGR, como se estableció en el Manual del SGAS, Política del SGAS, Sistema de Atención de denuncias SIA, Procedimiento de PQR.
La Entidad debe implementar procedimientos que faciliten que las personas reporten el intento de soborno, cualquier violación o debilidad  en el Sistema de Gestión Antisoborno.
</t>
  </si>
  <si>
    <t xml:space="preserve">Norma ISO 37001:2016, 8.9 Planteamiento de inquietudes literal a) y c)
</t>
  </si>
  <si>
    <t>Se presentaron fallas en lo operatividad de los canales de comunicación telefónico y virtual por cambios tecnológicos y por efectos de volver a la normalidad después de pandemia.</t>
  </si>
  <si>
    <t>Elaborar memorando con instrucciones precisas a las áreas encargadas de mantener funcionando adecuadamente los canales de comunicación y solicitar prontamente su corrección.</t>
  </si>
  <si>
    <t>Un memorando elaborado por la Oficial de cumplimiento con instrucciones precisas para garantizar el adecuado funcionamiento de los canales de comunicación.</t>
  </si>
  <si>
    <t>Memorando</t>
  </si>
  <si>
    <t>Se adjunta memorando enviado con instrucciones.</t>
  </si>
  <si>
    <t>1_OI_20220726_6707_memorando_instruciones_para_garantizar_el_adecuado_funcionamineto_de_los_canales_de_comunicacion_agr.pdf</t>
  </si>
  <si>
    <t xml:space="preserve">(08/08/2022) Se observó el memorando como evidencia </t>
  </si>
  <si>
    <t xml:space="preserve">Los Canales de denuncias telefónico y virtual – Sistema de Atención de Denuncias – SIA del SGAS (Soborno y represalias), no están disponibles para reportar denuncias de soborno o represalias como se evidenció al no poder utilizarlos por debilidades en su funcionamiento. 
Al realizar la práctica de los canales de comunicación telefónico y virtual que tiene la AGR para recibir las denuncias antisoborno a través de las líneas 3186800 y 3816710  no se pudieron instaurar, ya que el conmutador no avanza y se queda repitiendo el mensaje grabado, no permitiendo lo anterior que se reciba por parte del servidor público asignados por la AGR, como se estableció en el Manual del SGAS, Política del SGAS, Sistema de Atención de denuncias SIA, Procedimiento de PQR.
La Entidad debe implementar procedimientos que faciliten que las personas reporten el intento de soborno, cualquier violación o debilidad  en el Sistema de Gestión Antisoborno.
</t>
  </si>
  <si>
    <t>Se realizaran dos pruebas por parte del Oficial de cumplimiento, para garantizar el correcto funcionamiento de los canales, una vez se reciba la información que confirme las correcciones, por parte de las áreas responsables.</t>
  </si>
  <si>
    <t>Dos pruebas realizadas en diferente fecha, a cada uno de los canales de denuncia telefónico y virtual, por parte del oficial de cumplimiento, para verificar que los canales funcionen.</t>
  </si>
  <si>
    <t>Pruebas de cumplimiento documentadas.</t>
  </si>
  <si>
    <t>Se adjunta en un solo archivo las dos actas donde se evidencia la realización de las 4 pruebas de cumplimiento.</t>
  </si>
  <si>
    <t>1_OI_20220812_6772_plan_de_mejoramiento_orientacion_institucional_sgas.pdf</t>
  </si>
  <si>
    <t>(03/10/2022) Se realizaron las pruebas respectivas para verificar la efectividad de los canales de atención en la página web y telefónicos</t>
  </si>
  <si>
    <t>OBS 1</t>
  </si>
  <si>
    <t xml:space="preserve">Se identificó una oportunidad de mejora respecto de la apropiación de la política antisoborno por parte de los funcionarios de la Auditoría Auxiliar, especialmente del nivel asistencial. </t>
  </si>
  <si>
    <t>OBS</t>
  </si>
  <si>
    <t xml:space="preserve">Norma ISO 37001:2016, Numeral 5.2. Política antisoborno 
</t>
  </si>
  <si>
    <t>Falta de capacitación de manera más pedagógica</t>
  </si>
  <si>
    <t xml:space="preserve">Se elaborará y se pondrá en marcha un curso virtual donde de manera pedagógica se conozca y apropien los requisitos de la ISO 37001. El Curso será obligatorio tomarlo a todos los servidores y contratistas del proceso de Orientación Institucional. </t>
  </si>
  <si>
    <t>El total de servidores y contratistas asociados al proceso de Orientación Institucional realizaran el curso virtual, construido por la AGR, sobre la norma ISO 37001</t>
  </si>
  <si>
    <t>Porcentaje</t>
  </si>
  <si>
    <t>El total de servidores y contratistas asociados al Proceso de Orientación Institucional realizaron el curso virtual relacionado con el SGAS. Se adjuntan evidencias y correo de la Dirección de Talento Humano.</t>
  </si>
  <si>
    <t>1_OI_20220822_6785_pm_oi.zip</t>
  </si>
  <si>
    <t>(03/10/2022) Se observó la relación de los funcionarios y contratistas capacitados en el SGAS</t>
  </si>
  <si>
    <t>OBS 2</t>
  </si>
  <si>
    <t xml:space="preserve">Se evidencia una oportunidad de mejora respecto de la condiciones necesarias  para garantizar la participación de los funcionarios en la reunión de auditoría.
La Entidad deberá facilitar y garantizar la participación de los funcionarios y contratistas para que participen activamente en los ejercicios de auditorías internas al SGAS,  igualmente proporcionar  los medios de conectividad que permitan el normal y eficiente desarrollo de las mismas.
</t>
  </si>
  <si>
    <t xml:space="preserve">Norma ISO 37001:2016, Numeral 7.1. Recursos
</t>
  </si>
  <si>
    <t>Falta de directrices e información para garantizar la asistencia de todos los responsables del proceso a la auditoría interna.</t>
  </si>
  <si>
    <t>Se emitirá un memorando por parte del Oficial de cumplimiento, con instrucciones precisas para que a futuro, se emitan por parte de los líderes de procesos, las directrices claras en la atención de las auditorias internas y externas.</t>
  </si>
  <si>
    <t>Un memorando suscrito por el oficial de cumplimiento con instrucciones sobre la atención de las auditorias internas y externas.</t>
  </si>
  <si>
    <t xml:space="preserve">Memorando </t>
  </si>
  <si>
    <t>Se elaboró oficio con instrucciones. Se anexa y actividad cumplida.</t>
  </si>
  <si>
    <t>1_OI_20220826_6786_memorando_instrucciones_auditoría_de_certificación.pdf</t>
  </si>
  <si>
    <t>(03/10/2022) Se impartieron las instrucciones claras, precisas y concisas por parte de la Auditora auxiliar a los directivos de cada una de las áreas e relación con la ejecución de la auditoría</t>
  </si>
  <si>
    <t>OBS 3</t>
  </si>
  <si>
    <t>Se evidencia una  oportunidad de mejora porque aunque se identifican los lineamientos institucionales de prevención, los auditados demostraron falta de conocimiento y apropiación de los procedimientos  implementados por la AGR, mediante la  Circular 014 del 11 de mayo de 2022.</t>
  </si>
  <si>
    <t xml:space="preserve">Norma ISO 37001:2016, Numeral 8.7. Regalos, hospitalidad, donaciones y beneficios similares
</t>
  </si>
  <si>
    <t>Falta de apropiación del contenido de la circular y necesidad de reforzar su conocimiento.</t>
  </si>
  <si>
    <t>Se remitirá por parte del Oficial de cumplimiento, a través del correo institucional, a todos los servidores y contratistas, la circular 014 de 2022 indicando la importancia de su lectura y aplicación.</t>
  </si>
  <si>
    <t>Correo electrónico enviado por el oficial de cumplimiento con mensaje indicando la importancia del conocimiento de la circular 014 de 2022, donde se adjunte la misma.</t>
  </si>
  <si>
    <t>Correo electrónico.</t>
  </si>
  <si>
    <t>Se cumplió con la acción de mejoramiento prevista. Se anexa correo que evidencia el asunto.</t>
  </si>
  <si>
    <t>1_OI_20220803_6708_divulgación_circular_014_de_2022.pdf</t>
  </si>
  <si>
    <t>(08/08/2022) Se cargó la evidencia del cumplimiento dentro del plazo establecido</t>
  </si>
  <si>
    <t>OBS 4</t>
  </si>
  <si>
    <t xml:space="preserve"> Se evidencia una oportunidad de mejora porque identifican seguimiento al cumplimiento de los objetivos del SGAS, no obstante una servidora pública y una contratista no conocen cuál es la medición del indicador de denuncias relacionadas con el SGAS. Así, se evidenció desconocimiento y falta de apropiación del procedimiento de Medición de la gestión de la AGR (EV. 120.P09. P). Igualmente, al verificar el informe trimestral de requerimientos ciudadanos de participación ciudadana, que es analizado por el proceso de Orientación Institucional, se pudo evidenciar que el mismo se debe ajustar, incluyendo un categoría alusiva al “número de denuncias por soborno recibidas” en el periodo evaluado.</t>
  </si>
  <si>
    <t xml:space="preserve">Norma ISO 37001:2016, NUMERAL 9. EVALUACIÓN DEL DESEMPEÑO, Numeral 9.1. Seguimiento, medición, análisis y evaluación
</t>
  </si>
  <si>
    <t>Falta de conocimiento del procedimiento de medición de la gestión de los contratistas y servidores de la Oficina de Planeación.</t>
  </si>
  <si>
    <t>Se solicitará por parte del Oficial de cumplimiento la Directora de Planeación la realización de una jornada de autocapacitación, con sus servidores y contratistas,  para fortalecer el conocimiento y apropiación de la medición de la gestión en la AGR.</t>
  </si>
  <si>
    <t>Se realizará una jornada de autocapacitación, por parte de servidores y contratistas de la Oficina de Planeación,  para fortalecer el conocimiento y apropiación de la medición de la gestión en la AGR. Se documentará a través de un listado de asistencia.</t>
  </si>
  <si>
    <t>Listado de asistencia a la jornada de autocapacitación.</t>
  </si>
  <si>
    <t>Se adjunta carpeta con listado de asistencia, tanto de funcionarios como de contratistas, de la Oficina de Planeación, evidenciando que todos asistieron a la capacitación de medición de los indicadores.
También se adjuntan imágenes y documentos anexos, evidenciando la correcta ejecución de dicha capacitación.</t>
  </si>
  <si>
    <t>1_OI_20220811_6745_evidencias_autocapacitación_indiacadores_sgas.zip</t>
  </si>
  <si>
    <t>(03/10/2022) Se observó la carpeta con listado de asistencia, tanto de funcionarios como de contratistas, de la Oficina de Planeación, evidenciando que todos asistieron a la capacitación de medición de los indicadores. También se observaron las imágenes y documentos anexos, evidenciando la correcta ejecución de dicha capacitación.</t>
  </si>
  <si>
    <t xml:space="preserve">GESTIÓN DEL PROCESO AUDITOR </t>
  </si>
  <si>
    <t xml:space="preserve">1. Respecto a los procedimientos:
• PA.210.P02.P - Ejecución del Plan General de Auditorías -PGA- Auditoría Regular, el cual
se encuentra en el Sistema de Gestión de Calidad, SGC, en su versión 6.0 del 22 de
noviembre de 2019.
• PA.210.P01.P Para la Elaboración, Aprobación, Divulgación, Seguimiento y Modificación
del Plan General de Auditorías – PGA, el cual se encuentra en el Sistema de Gestión de
Calidad, SGC, en su versión 6.0 del 22 de noviembre de 2019.
Se invita adelantar el trámite de actualización de los documentos y formatos del Sistema
de Gestión de Calidad, incorporando normatividad vigente, actos administrativos
expedidos por la alta dirección, observar las versiones a las cuales corresponde cada
formato y establecer de forma clara los puntos de control específicos dentro de los
procedimientos, atendiendo a las actividades que se llevan a cabo en la actualidad para el
cumplimiento cabal de los mismos.
</t>
  </si>
  <si>
    <t>7.5.2 Creación y Actualización</t>
  </si>
  <si>
    <t>La transición de Manual del Proceso Auditor Versión 9.1 a la  Guía de Auditoría en el Marco Constitucional y Legal de Vigilancia y Control Fiscal armonizado con las Normas Internacionales ISSAI” La Alta Dirección consideró pertinente iniciar con el proceso de actualización en 2020 y culminarlo en 2021 para su implementación a partir del 2022.</t>
  </si>
  <si>
    <t xml:space="preserve">Adelantar los trámites y gestionar ante las instancias correspondientes del SGC la inclusión de la guía de auditoria, procedimientos para las auditorias: Financiera y de gestión, Cumplimiento y Desempeño, así como el de Actuación especial de fiscalización y los respectivos anexos y papeles de trabajo, con lo cual queda actualizado y estandarizado el proceso auditor de acuerdo con normas internacionales ISSAI armonizadas con el régimen de control fiscal actual.    </t>
  </si>
  <si>
    <t>Se actualiza la totalidad de los procedimientos del Proceso Auditor</t>
  </si>
  <si>
    <t>Acta de comité institucional de Control Interno  con las mejoras de los procedimientos aprobada.</t>
  </si>
  <si>
    <t>Auditoría Delegada para la Vigilancia</t>
  </si>
  <si>
    <t>se actualizaron la totalidad de los procedimientos  a través del comité institucional dé gestión y desempeño realizado el pasado 3 de febrero de 2022 del cual se anexa acta donde se actualizaron los procedimientos mencionados en el sistema de gestión de calidad.</t>
  </si>
  <si>
    <t>1_PA_20220322_6401_acta_cicci__1_(1).zip</t>
  </si>
  <si>
    <t>(03/05/2022) Se observó el acta de Comité institucional de gestión y desempeño donde se actualizaron los procedimientos del SGC</t>
  </si>
  <si>
    <t>Se logró la actualización y estandarización del proceso auditor de acuerdo con normas internacionales ISSAI armonizadas con el régimen de control fiscal actual para prevenir el mal manejo de recursos públicos y la recuperación de los mismos.</t>
  </si>
  <si>
    <t>Se evidenció que el grupo auditado no tiene claridad sobre la identificación, analisis y valoración de los riesgos de soborno del Proceso Auditor, ni los controles asocidos para mitigarlos.
Se recomienda fortalecer el conocimiento del talento humano vinculado a la Gerencia Seccional, a través de un proceso de formación que garantice la integración efectiva del conocimiento y apropiación del SGAS</t>
  </si>
  <si>
    <t>Numeral 4.5. Evaluación del riesgo de soborno</t>
  </si>
  <si>
    <t>Falta de tiempo para asistir a las capacitaciones citadas por la asesora  para la implementación del SGAS debido a la ejecución del PVCF</t>
  </si>
  <si>
    <t xml:space="preserve"> Realizar jornada de capacitación,  a todos  los funcionarios y contratistas de la Gerencia Seccional, en los diferentes temas relacionados con el sistema de gestión Antisoborno. documentada a través de acta y listado de asistencias 
</t>
  </si>
  <si>
    <t xml:space="preserve">Apropiación del conocimiento de todas las gerencias seccionales por medio de una jornada de capacitación desarrollada en la gerencia seccional respectiva </t>
  </si>
  <si>
    <t>Acta</t>
  </si>
  <si>
    <t xml:space="preserve">La gerencia seccional VI Neiva realizo jomada de capacitación con sus funcionarios con el fin de apropiarse del conocimiento en cuanto al SGAS para lo cual se suscribió acta como evidencia. </t>
  </si>
  <si>
    <t>1_PA_20220810_6720_acta_sgas_neiva.pdf</t>
  </si>
  <si>
    <t xml:space="preserve">(03/10/2022) Se observó el acta de la gerencia seccional VI Neiva en donde se deja constancia de la jomada de capacitación con sus funcionarios para apropiarse del conocimiento en cuanto al SGAS </t>
  </si>
  <si>
    <t>Se identificaron debilidades en el tratamiento de los controles en la matriz de riesgo.</t>
  </si>
  <si>
    <t>Numeral 8.4</t>
  </si>
  <si>
    <t>•	Falta de planeación al momento de realizar las capacitaciones para que todo el personal disponga del tiempo necesario sin dejar sus compromisos laborales adquiridos con antelación.
•	Falta de apropiación y seguridad por parte de los funcionarios sobre los temas del SGAS NORMA ISO 37001:2016</t>
  </si>
  <si>
    <t>Realizar jornada de capacitación, a todos los funcionarios y contratistas de la Gerencia Seccional, en los diferentes temas relacionados con el sistema de gestión Antisoborno. documentada a través de acta y listado de asistencias</t>
  </si>
  <si>
    <t xml:space="preserve">acta </t>
  </si>
  <si>
    <t xml:space="preserve">LA Gerencia Seccional IV Bucaramanga con el fin de fortalecer los conocimientos en cuanto al tratamiento de los controles en la matriz de riesgo del SGAS se adelanto mesas de estudio con las cuales se apropio el conocimiento, dando cumplimiento al plan de mejoramiento para esto anexa acta. </t>
  </si>
  <si>
    <t>1_PA_20220812_6753_bucaramanga.zip</t>
  </si>
  <si>
    <t xml:space="preserve">(03/10/2022) Se observaron las actas de la Gerencia Seccional IV Bucaramanga en donde se dejó constancia de la capacitación para fortalecer los conocimientos en cuanto al tratamiento de los controles en la matriz de riesgo del SGAS, dando cumplimiento al plan de mejoramiento </t>
  </si>
  <si>
    <t>Se identificó una oportunidad de mejora respecto de la apropiación de la política antisoborno por parte del personal contratista frente al SGAS, y la articulación con los objetivos institucionales y estratégicos de la AGR.
Se recomienda fortalecer el conocimiento del talento humano vinculado a la Gerencia Seccional V (Barranquilla), especialmente los contratistas, a través de un proceso de formación que garantice la integración efectiva del conocimiento, teniendo en cuenta que se debe promover la toma de consciencia y la debida diligencia respecto de la gestión del conocimiento, a la luz del liderazgo organizacional.</t>
  </si>
  <si>
    <t>Norma ISO 37001:2016
Numeral 5.2. Política Antisoborno.</t>
  </si>
  <si>
    <t xml:space="preserve">la gerencia seccional V barranquilla adelanto jornada de capacitación para reforzar los conocimientos con respecto al SGAS repicándolo a los contratistas cuya supervisión esta en cabeza de esta gerencia seccional y reforzándolo con el curso virtual, para todos los uncionarios.  </t>
  </si>
  <si>
    <t>1_PA_20220810_6726_barranquilla.zip</t>
  </si>
  <si>
    <t>(03/10/2022) Se observó el acta de la gerencia seccional V Barranquilla en donde se deja constancia de la jornada de capacitación para reforzar los conocimientos con respecto al SGAS incluyendo los contratistas cuya supervisión esta en cabeza de esta gerencia seccional y reforzándolo con el curso virtual.</t>
  </si>
  <si>
    <t>Los Canales de denuncias a través de medios telefónicos – Sistema de Atención de Denuncias – SIA del SGAS (Soborno y represalias), presentaron fallas al momento de reportar denuncias de soborno o represalias, especialmente respecto del conmutador 3186800, cuyas opciones 1 “Interponer denuncia” y “Por dependencias” no funcionan. Solo fue posible la comunicación con la operadora que retransmite la llamada con los servidores encargados del procedimiento de Participación Ciudadana, para este caso Viviana Cáceres recepcionó la denuncia de manera anónima como se estableció en el Manual del SGAS, Política del SGAS, Sistema de Atención de denuncias SIA, Procedimiento de PQR.
Se recomienda apropiar el procedimiento para reportar efectivamente una denuncia por presunta comisión de conductas constitutivas de soborno, o por cualquier violación o debilidad en el Sistema de Gestión Antisoborno que ha implementado la AGR.</t>
  </si>
  <si>
    <t>Norma ISO 37001:2016
8.9 Planteamiento de inquietudes
literal a) y c)</t>
  </si>
  <si>
    <t xml:space="preserve">Se presentaron fallas en lo operatividad de los canales de comunicación telefónico y virtual por cambios tecnológicos y por efectos de volver a la normalidad después de pandemia. </t>
  </si>
  <si>
    <t xml:space="preserve"> Reunión con los líderes de los procesos (PC-TICS - OI) en la que se dan a conocer las fallas del conmutador en el direccionamiento de las líneas (3186800, 3816710 y la línea 01800120205) como canales de denuncia para que se adelanten todas las gestiones para garantizar la prestación del servicio de manera oportuna y permanente, con el compromiso de establecer una fecha por parte de la Oficina de Planeación para que los canales queden habilitados de manera permanente.</t>
  </si>
  <si>
    <t>Habilitación de las líneas telefónicas</t>
  </si>
  <si>
    <t xml:space="preserve">En cuanto a esta observación se adelanto de manera prioritaria Reunión con el ingeniero Álvaro Aroca y un representante de la auditora auxiliar con el fin de adelantar pruebas a las líneas telefónicas de lo cual  se suscribió acta    la cual se adjunta, con base en las pruebas realizadas   se evidencia que las líneas se encuentran en funcionamiento.  </t>
  </si>
  <si>
    <t>1_PA_20220810_6724_acta_pnc-líenas_de_atención.pdf</t>
  </si>
  <si>
    <t>(03/10/2022) Se observó el acta en donde se deja constancia de la reunión realizada con el ingeniero Álvaro Aroca y un representante de la auditora auxiliar para adelantar pruebas a las líneas telefónicas, con base en las pruebas realizadas se evidencia que las líneas se encuentran en funcionamiento.</t>
  </si>
  <si>
    <t>Al momento de solicitar el ejercicio de presentar una denuncia a través del canal telefónico, los miembros del grupo auditado manifestaron que dentro de la Gerencia no funciona el número para hacer la recepción de la misma.
De igual forma se observó que falta claridad de los mecanismos establecidos en la AGR con respecto a los canales de denuncia.
Se recomienda socializar o realizar procesos de formación prácticos para que todos los funcionarios y contratistas estén en la capacidad de interponer una denuncia por presunta comisión de conductas constitutivas de soborno, cualquier violación o debilidad en el Sistema de Gestión Antisoborno que ha implementado la AGR.</t>
  </si>
  <si>
    <t>Numeral 8.9. Planteamiento de inquietudes</t>
  </si>
  <si>
    <t>Reunión con los líderes de los procesos (PC-TICS - OI) en la que se dan a conocer las fallas del conmutador en el direccionamiento de las líneas (3186800, 3816710 y la línea 01800120205) como canales de denuncia para que se adelanten todas las gestiones para garantizar la prestación del servicio de manera oportuna y permanente, con el compromiso de establecer una fecha por parte de la Oficina de Planeación para que los canales queden habilitados de manera permanente.                          
Realizar jornada de capacitación, a todos los funcionarios y contratistas de la Gerencia Seccional, en los diferentes temas relacionados con el sistema de gestión Antisoborno. documentada a través de acta y listado de asistencias</t>
  </si>
  <si>
    <t>En cuanto a esta observación se adelanto de manera prioritaria Reunión con el ingeniero Álvaro Aroca y un representante de la auditora auxiliar con el fin de adelantar pruebas a las líneas telefónicas de lo cual se suscribió acta la cual se adjunta, con base en las pruebas realizadas se evidencia que las líneas se encuentran en funcionamiento.</t>
  </si>
  <si>
    <t>1_PA_20220810_6725_acta_pnc-líenas_de_atención.pdf</t>
  </si>
  <si>
    <t>(03/10/2022) Se observa acta en donde se deja constancia de la reunión con el ingeniero Álvaro Aroca y un representante de la auditora auxiliar con el fin de adelantar pruebas a las líneas telefónicas, con base en las pruebas realizadas se evidencia que las líneas se encuentran en funcionamiento.</t>
  </si>
  <si>
    <t>Se identifica una oportunidad de mejora relacionada con el liderazgo y compromiso de evidencia por medio de la gestión que se ha hecho al interior de cada proceso. El funcionario al indagar sobre la evidencia del liderazgo y compromiso de la alta dirección, no explicó, que las actas del CIGD, son el soporte de dicho numeral.
Por ello, se considera pertinente fortalecer conocimientos acerca de este componente de la norma técnica.</t>
  </si>
  <si>
    <t>Numeral 5.1 Liderazgo y compromiso</t>
  </si>
  <si>
    <t>Una errónea interpretación de la pregunta</t>
  </si>
  <si>
    <t xml:space="preserve">LA Gerencia Seccional VII armenia con el fin de fortalecer los conocimientos en cuanto al liderazgo y compromiso de la alta dirección con relación  al sistema de gestión Antisoborno  adelanto mesas  de estudio con las cuales se apropio el conocimiento dando cumplimiento al plan de mejoramiento para esto anexa acta. </t>
  </si>
  <si>
    <t>1_PA_20220812_6750_armenia.zip</t>
  </si>
  <si>
    <t>(03/10/2022) Se observaron las actas y las listas de asistencia realizadas por la Gerencia Seccional VII Armenia en donde se deja constancia de la capacitación para fortalecer los conocimientos en cuanto al liderazgo y compromiso de la alta dirección con relación al sistema de gestión Antisoborno en las cuales se apropio el conocimiento dando cumplimiento al plan de mejoramiento.</t>
  </si>
  <si>
    <t>No obstante, la anterior conformidad, se derivan del ejercicio auditor practicado, las siguientes observaciones, las
cuales se convierten en Oportunidades de Mejora:
1. Fortalecer el conocimiento respecto a la identificación de los riesgos del proceso conforme a lo establecido en la Norma ISO 37001:2016
2. Fortalecer el conocimiento respecto a ubicación de las instancias en caso de inquietudes sobre el soborno, denuncias y política de represalias</t>
  </si>
  <si>
    <t>Norma ISO 37001:2016</t>
  </si>
  <si>
    <t>•	Falta de conocimiento de los funcionarios de la Gerencia VIII-Cúcuta, en la identificación priorización y tratamiento de los riesgos antisoborno, lectura de la norma ISO 37001:2016 y mapa de riesgos.
•	Falta de socialización a todo el personal de la Gerencia VIII, en la ubicación de los canales para registro de denuncias, inquietudes sobre el soborno y políticas de cero represalias.</t>
  </si>
  <si>
    <t>Realizar jornada de capacitación para la gerencia seccional VIII Cúcuta antes del 15 de agosto documentadas por medio de actas.</t>
  </si>
  <si>
    <t xml:space="preserve">la gerencia seccional  VIII Cúcuta en concordancia con la observación realizada por la auditoría interna, adelanto jornada de capacitación con sus funcionarios con el fin de fortalecer el conocimiento en el SGAS,  se adjunta acta.  </t>
  </si>
  <si>
    <t>1_PA_20220810_6727_acta_antisoborno_8_agosto2022_gerencia_viii-cucuta_compressed.pdf</t>
  </si>
  <si>
    <t>(03/10/2022) Se observa el acta de la gerencia seccional VIII Cúcuta en donde consta la jornada de capacitación con sus funcionarios con el fin de fortalecer el conocimiento en el SGAS.</t>
  </si>
  <si>
    <t>Se evidenció debilidades al indagar sobre la Información documentada y la identificación de los documentos del SGAS.
Se identificó oportunidad de mejora en lo que respecta a la Información documentada de los procedimientos de PA y PC, el equipo auditado no manifestó conocimiento sobre el tema ni sobre donde se podía identificar en la intranet.</t>
  </si>
  <si>
    <t>Norma ISO 37001:2016
NUMERAL 7. APOYO
Numeral 7.5. Información documentada</t>
  </si>
  <si>
    <t xml:space="preserve">El equipo no conto con el tiempo necesario para poder capacitarse en el SGAS </t>
  </si>
  <si>
    <t xml:space="preserve">La Gerencia Seccional IX Villavicencio para fortalecer la identificación de los documentos del SGAS , la gerencia realizo mesas de estudio de lo cual se anexa evidencia.  </t>
  </si>
  <si>
    <t>1_PA_20220811_6747_acta_01_-_sgas.pdf</t>
  </si>
  <si>
    <t>(03/10/2022) Se observa acta de la Gerencia Seccional IX Villavicencio en donde se deja constancia de la capacitación para fortalecer la identificación de los documentos del SGAS.</t>
  </si>
  <si>
    <t>No se logró evidenciar conocimiento sobre la existencia del planteamiento de inquietudes, si bien la organización logró determinar y proporcionar los recursos necesarios a través de para el establecimiento, implementación, mantenimiento y mejora continua del sistema de gestión antisoborno, corresponde a parte del equipo auditado no conocer cómo actuar en caso de recibir una denuncia de un ciudadano o externo a través de los canales de denuncia.</t>
  </si>
  <si>
    <t>Norma ISO 37001:2016
NUMERAL 8.
Numeral 8.9. Planteamiento de inquietudes</t>
  </si>
  <si>
    <t>Falta de conocimiento por parte de servidores de la Seccional IX Villavicencio de cómo actuar en caso de recibir una denuncia de un ciudadano o externo a través de los canales de denuncia.</t>
  </si>
  <si>
    <t xml:space="preserve">La Gerencia Seccional IX Villavicencio  para fortalecer conocimiento y comprensión sobre los mecanismos con que cuenta la entidad para instaurar una denuncia externa de soborno en el marco  del SGAS. La gerencia realizo mesa de estudio de lo cual se anexa evidencia. </t>
  </si>
  <si>
    <t>1_PA_20220811_6748_acta_01_-_sgas.pdf</t>
  </si>
  <si>
    <t xml:space="preserve">(03/10/2022) Se observa acta de la Gerencia Seccional IX Villavicencio en donde se deja constancia de la capacitación para fortalecer conocimiento y comprensión sobre los mecanismos con que cuenta la entidad para instaurar una denuncia externa de soborno en el marco del SGAS. </t>
  </si>
  <si>
    <t xml:space="preserve">Al momento de indagar sobre el contexto de la organización, se evidenciaron debilidades en su conocimiento y comprensión.
Por lo anterior, se recomienda desarrollar acciones encaminadas a fortalecer el conocimiento y comprensión de este aspecto. </t>
  </si>
  <si>
    <t>Numeral 4. Contexto de la organización Numeral 4.1. Comprensión de la organización y de su contexto</t>
  </si>
  <si>
    <t>Falta de familiaridad del SGAS por el talento humano de la GSX-Montería
Falta de adecuación de espacios de estudio del SGAS
Falta de preparación oportuna para auditorías internas y externas</t>
  </si>
  <si>
    <t xml:space="preserve">La gerencia secciona X  Montería en busca del fortalecimiento del conocimiento en cuento a la política  del SGAS realizo mesas de estudio en cumplimiento de la acción de mejoramiento, de lo cual se anexa evidencia.  </t>
  </si>
  <si>
    <t>1_PA_20220811_6734_monteria.zip</t>
  </si>
  <si>
    <t>(03/10/2022) Se observan las actas de la gerencia seccional X Montería en donde se deja constancia de la capacitación para el fortalecimiento del conocimiento en cuanto a la política del SGAS.</t>
  </si>
  <si>
    <t>Al indagar sobre las necesidades y expectativas de las partes interesadas, se evidenciaron debilidades en su conocimiento y comprensión.
Por lo anterior, se recomienda desarrollar acciones encaminadas a fortalecer el conocimiento y comprensión de este aspecto.</t>
  </si>
  <si>
    <t>Numeral 4.2. Comprensión de las necesidades y expectativas de las partes interesadas</t>
  </si>
  <si>
    <t xml:space="preserve">La gerencia seccional  X montería para fortalecer la comprensión de las necesidades y expectativas de las partes interesadas en cuanto al SGAS realizo mesas de estudio de lo cual anexa evidencia.  </t>
  </si>
  <si>
    <t>1_PA_20220811_6736_monteria.zip</t>
  </si>
  <si>
    <t>(03/10/2022) Se observan las actas de la gerencia seccional X Montería en donde se deja constancia de la capacitación para el fortalecimiento de la comprensión de las necesidades y expectativas de las partes interesadas en cuanto al SGAS.</t>
  </si>
  <si>
    <t>El grupo auditado no tiene claridad sobre los riesgos de gestión frente al SGAS de la auditoria ni su periodicidad de revisión ni reporte. Por lo que se recomienda de igual forma fortalecer el conocimiento frente este aspecto con el fin de obtener una mayor apropiación con la información referente al Sistema de Gestión Antisoborno- SGAS..</t>
  </si>
  <si>
    <t>Numeral 6.1. Acciones para tratar riesgos y oportunidades</t>
  </si>
  <si>
    <t>Falta de tiempo para asistir a las capacitaciones citadas por la contratista líder del proceso SGAS debido a la ejecución del PVCF</t>
  </si>
  <si>
    <t xml:space="preserve"> Realizar jornada de capacitación, a todos los funcionarios y contratistas de la Gerencia Seccional, en los diferentes temas relacionados con el sistema de gestión Antisoborno. documentada a través de acta y listado de asistencias</t>
  </si>
  <si>
    <t>La gerencia seccional VI Neiva realizo jornada de capacitación con el fin de tener claridad sobre lo riesgos establecidos por la auditoria delegada y la periodicidad de su reporte.</t>
  </si>
  <si>
    <t>1_PA_20220810_6721_acta_sgas_neiva.pdf</t>
  </si>
  <si>
    <t>(03/10/2022) Se observó el acta de la gerencia seccional VI Neiva en donde consta la jornada de capacitación con el fin de tener claridad sobre lo riesgos establecidos por la auditoria delegada y la periodicidad de su reporte.</t>
  </si>
  <si>
    <t>Se evidenciaron debilidades en el conocimiento y comprensión sobre alcance del Sistema de Gestión Antisoborno.
Por lo anterior, se recomienda desarrollar acciones encaminadas a fortalecer el conocimiento y comprensión de este aspecto.</t>
  </si>
  <si>
    <t>Numeral 4.3. Determinación del alcance del Sistema de Gestión Antisoborno</t>
  </si>
  <si>
    <t xml:space="preserve">La gerencia seccional X montería para fortalecer la comprensión de las necesidades y expectativas de las partes interesadas en cuanto al SGAS realizo mesas de estudio de lo cual anexa evidencia.  </t>
  </si>
  <si>
    <t>1_PA_20220811_6737_monteria.zip</t>
  </si>
  <si>
    <t>(03/10/2022) Se observan actas de la Gerencia seccional X Montería en donde se deja constancia de la capacitación para fortalecer la comprensión de las necesidades y expectativas de las partes interesadas en cuanto al SGAS.</t>
  </si>
  <si>
    <t>Al momento de indagar sobre la forma de evaluar los riesgos de soborno, se evidenciaron debilidades en su conocimiento y comprensión.
Por lo anterior, se recomienda desarrollar acciones encaminadas a fortalecer el conocimiento y comprensión de este aspecto.</t>
  </si>
  <si>
    <t xml:space="preserve">Apropiación del conocimiento de todas las gerencias seccionales por medio de una jornada de capacitación desarrollada en la gerencia seccional respectiva. </t>
  </si>
  <si>
    <t xml:space="preserve">La Gerencia Seccional X Montería para fortalecer el  conocimiento y  comprensión de los riesgos de soborno  en cuanto al SGAS realizo mesas de estudio de lo cual anexa evidencia.  </t>
  </si>
  <si>
    <t>1_PA_20220811_6738_monteria.zip</t>
  </si>
  <si>
    <t xml:space="preserve">(04/10/2022) Se observaron las actas de la Gerencia Seccional X Montería en donde se deja constancia de capacitación para fortalecer el conocimiento y comprensión de los riesgos de soborno en cuanto al SGAS. </t>
  </si>
  <si>
    <t>Al indagar sobre la política antisoborno, se evidenciaron debilidades en su conocimiento y comprensión.
Por lo anterior, se recomienda desarrollar acciones encaminadas a fortalecer el conocimiento y comprensión de este aspecto.</t>
  </si>
  <si>
    <t>Numeral 5.2. Política antisoborno</t>
  </si>
  <si>
    <t xml:space="preserve">La Gerencia Seccional X Montería para fortalecer conocimiento y comprensión sobre la política del SGAS, realizo mesas de estudio de lo cual se anexa evidencia.  </t>
  </si>
  <si>
    <t>1_PA_20220811_6739_monteria.zip</t>
  </si>
  <si>
    <t>(04/10/2022) Se observó el acta de la Gerencia Seccional X Montería en la cual se dejó constancia de la capacitación para fortalecer conocimiento y comprensión sobre la política del SGAS.</t>
  </si>
  <si>
    <t>Se evidenciaron debilidades en el conocimiento y comprensión sobre los roles, responsabilidades y autoridades en la organización.
Por lo anterior, se recomienda desarrollar acciones encaminadas a fortalecer el conocimiento y comprensión de este aspecto.</t>
  </si>
  <si>
    <t>Numeral 5.3. Roles, responsabilidades y autoridades en la organización</t>
  </si>
  <si>
    <t xml:space="preserve">La Gerencia Seccional X Montería para fortalecer conocimiento y comprensión sobre sobre los roles, responsabilidades y autoridades en la organización, realizo mesas de estudio de lo cual se anexa evidencia.  </t>
  </si>
  <si>
    <t>1_PA_20220811_6740_monteria.zip</t>
  </si>
  <si>
    <t>(04/10/2022) Se observaron las actas de la Gerencia Seccional X Montería en las cuales se dejó constancia 
 de las mesas de estudio realizadas para fortalecer conocimiento y comprensión sobre sobre los roles, responsabilidades y autoridades en la organización.</t>
  </si>
  <si>
    <t>El grupo auditado no demostró el conocimiento y la comprensión suficientes sobre los objetivos antisoborno y la planificación para lograrlos.
Por lo anterior, se recomienda desarrollar acciones encaminadas a fortalecer el conocimiento y comprensión de este aspecto.</t>
  </si>
  <si>
    <t>Numeral 6.2. Objetivos antisoborno y planificación para lograrlos</t>
  </si>
  <si>
    <t>Apropiación del conocimiento de todas las gerencias seccionales por medio de una jornada de capacitación desarrollada en la gerencia seccional respectiva</t>
  </si>
  <si>
    <t xml:space="preserve">La Gerencia Seccional X Montería para fortalecer conocimiento y comprensión sobre los objetivos Antisoborno y la planificación para lograrlos, la gerencia  realizo mesas de estudio de lo cual se anexa evidencia.  </t>
  </si>
  <si>
    <t>1_PA_20220811_6741_monteria.zip</t>
  </si>
  <si>
    <t>(04/10/2022) Se observaron las actas de la Gerencia Seccional X Montería en donde se deja constancia de las mesas de estudio para fortalecer conocimiento y comprensión sobre los objetivos Antisoborno y la planificación para lograrlos.</t>
  </si>
  <si>
    <t>Se observaron debilidades al momento de utilizar los mecanismos establecidos en la AGR para instaurar una denuncia.
Se recomienda socializar o realizar procesos de formación prácticos para que todos los funcionarios y contratistas estén en la capacidad de interponer una denuncia por presunta comisión de conductas constitutivas de soborno, cualquier violación o debilidad en el Sistema de Gestión Antisoborno que ha implementado la AGR.</t>
  </si>
  <si>
    <t xml:space="preserve">La Gerencia Seccional X Montería para fortalecer conocimiento y comprensión sobre los mecanismos establecidos en la AGR para instaurar una denuncia, la gerencia realizo mesas de estudio de lo cual se anexa evidencia.  </t>
  </si>
  <si>
    <t>1_PA_20220811_6742_monteria.zip</t>
  </si>
  <si>
    <t>(04/10/2022) Se observaron las actas de la Gerencia Seccional X Montería en donde se deja constancia de las mesas de estudio para fortalecer conocimiento y comprensión sobre los mecanismos establecidos en la AGR para instaurar una denuncia.</t>
  </si>
  <si>
    <t>El grupo auditado no tiene conocimiento sobre los mecanismos de medición del SGAS en lo que respecta a la identificación del indicador del Proceso Auditor ni de su ubicación para consulta.
Se reitera el fortalecimiento del conocimiento frente al Sistema de Gestión Antisoborno- SGAS.</t>
  </si>
  <si>
    <t>Numeral 9. evaluación del desempeño Numeral 9.1. Seguimiento, medición, análisis y evaluación</t>
  </si>
  <si>
    <t xml:space="preserve">La Gerencia Seccional X Montería para fortalecer conocimiento y comprensión sobre los mecanismos de medición del SGAS en lo que respecta a la identificación del indicador del Proceso Auditor y la ubicación para consulta, la gerencia realizo mesas de estudio de lo cual se anexa evidencia.  </t>
  </si>
  <si>
    <t>1_PA_20220811_6743_monteria.zip</t>
  </si>
  <si>
    <t>(04/10/2022) Se observaron las actas de la Gerencia Seccional X Montería por medio de las cuales se deja constancia de las mesas de estudio para fortalecer conocimiento y comprensión sobre los mecanismos de medición del SGAS en lo que respecta a la identificación del indicador del Proceso Auditor y la ubicación para consulta.</t>
  </si>
  <si>
    <t xml:space="preserve">Al indagar sobre la actualización de documentos del Proceso Auditor, se encuentra referencia al Plan General de Auditorias (PGA), y no al PVCF como lo denomina la norma. Por lo anterior, se evidenció una oportunidad de mejora en Información documentada, específicamente en el procedimiento PA.210.P01.P dado que el documento hace referencia al PGA y no al PVCF.
</t>
  </si>
  <si>
    <t>Norma ISO 37001:2016
Numeral 7.5. Información documentada</t>
  </si>
  <si>
    <t>procedimiento desactualizado que se encuentra en proceso de mejora.</t>
  </si>
  <si>
    <t xml:space="preserve">Actualizar el procedimiento PA. 210.P01. P que se encuentran pendiente </t>
  </si>
  <si>
    <t xml:space="preserve">actualización del procedimiento  </t>
  </si>
  <si>
    <t xml:space="preserve">procedimiento actualizado </t>
  </si>
  <si>
    <t xml:space="preserve">se elaboro la actualización al procedimiento Auditoria Financiera y de Gestión  se incorpora un nuevo procedimiento para las Actuaciones Especiales de Fiscalización PA.210.P06.P y también se crea el procedimiento para la Auditoria de Cumplimiento PA.210.P05.P  También se crea el procedimiento PA.210.P07.P certificación anual, se actualizo el procedimiento  PA.210.P01.P elaboración aprobación divulgación del PVCF,  actualización del formato  PA.210.P01.P.F01 matriz de priorización,  actualización del formato  PA.210.P01.P.F02 matriz de programación todos con sus respectiva documentación. e adjunta acta de comité de coordinación de control interno con todos los detalles de los documentos actualizados e incorporados.  </t>
  </si>
  <si>
    <t>1_PA_20221124_6834_acta_08_cicci_(1)_soporte_actualizacion_de_los_procedimientos.pdf</t>
  </si>
  <si>
    <t>(13/01/2023) Revisada la evidencia aportada, se encuentra que la acción propuesta se cumplió, tal como consta en el Acta del CICCI nro.08 del 25 de octubre de 2022, donde se impartió aprobación a la actualización del procedimiento PA.210-P01.P. Por tanto, la OCI concluye que la acción se encuentra debidamente cumplida.</t>
  </si>
  <si>
    <t>Se observa el cumplimiento de la actividad formulada, la cual resulta efectiva para subsanar el hallazgo presentado evidenciando aprobación de la actualización del  procedimiento enunciado, por tanto se procede al cierre de la acción.</t>
  </si>
  <si>
    <t>El grupo auditado no tiene conocimiento sobre los mecanismos de medición del SGAS en lo que respecta a la identificación del indicador del Proceso Auditor ni de su ubicación para consulta se reitera el fortalecimiento del conocimiento frente al Sistema de Gestión Antisoborno- SGAS.</t>
  </si>
  <si>
    <t>Falta de tiempo para asistir a las capacitaciones citadas por la contratista líder del proceso SGAS debido a la ejecución del PVCF.</t>
  </si>
  <si>
    <t>La gerencia secciona VI Neiva realizo jornada de capacitación sobre los mecanismos de medición del SGAS respecto a la identificación del indicador del proceso auditor y su ubicación en la intranet.</t>
  </si>
  <si>
    <t>1_PA_20220810_6722_acta_sgas_neiva.pdf</t>
  </si>
  <si>
    <t>(03/10/2022) Se observó el acta de la gerencia secciona VI Neiva sobre la jornada de capacitación de los mecanismos de medición del SGAS respecto a la identificación del indicador del proceso auditor y su ubicación en la intranet.</t>
  </si>
  <si>
    <t>Se identifica una No conformidad relacionada con la matriz de identificación de riesgos. Lo anterior a pesar de que el equipo auditado demuestra su comprensión en la pregunta, la funcionaria que contestó pregunta, contestó que no tenía conocimiento acerca de la ruta de identificación ni de los documentos de dicha matriz. En igual sentido, faltó claridad en la explicación sobre cada riesgo, su formulación, redacción, valoración de controles y planes de acción.
En conclusión, se considera pertinente formular un plan de mejoramiento para atender esta No Conformidad con el fin de fortalecer conocimientos acerca de este componente de la norma técnica.</t>
  </si>
  <si>
    <t>•Desconocimiento sobre los detalles específicos de la norma.	
•Falta de mayor énfasis en los detalles de la norma con mayor capacitación.</t>
  </si>
  <si>
    <t xml:space="preserve">LA Gerencia Seccional VII armenia con el fin de fortalecer los conocimientos en cuanto a la ruta de identificación  de los documentos de la matriz del SGAS en cuanto al proceso auditor y los demás documentos relacionados con el sistema, se adelanto mesas de estudio con las cuales se apropio el conocimiento dando cumplimiento al plan de mejoramiento, para esto anexa actas. </t>
  </si>
  <si>
    <t>1_PA_20220812_6749_armenia.zip</t>
  </si>
  <si>
    <t>(03/10/2022) Se observaron las actas de la Gerencia Seccional VII Armenia en donde constan las capacitaciones para fortalecer los conocimientos en cuanto a la ruta de identificación de los documentos de la matriz del SGAS del proceso auditor y los demás documentos relacionados con el sistema.</t>
  </si>
  <si>
    <t xml:space="preserve"> A pesar de que, en varias oportunidades, algunos de los miembros del equipo auditado, presentaron respuestas adecuadas sobre algunos aspectos del Sistema de Gestión Antisoborno, y de su participación en las acciones de capacitación y divulgación adelantadas por la Entidad, se evidenció que el grupo auditado no tiene la familiaridad y el conocimiento suficientes sobre los componentes del sistema de gestión antisoborno y su operación.</t>
  </si>
  <si>
    <t>Numeral 7.3. Toma de conciencia y formación</t>
  </si>
  <si>
    <t>Falta de familiaridad del SGAS por el talento humano de la GSX-Montería	
       Falta de adecuación de espacios de estudio del SGAS
       Falta de preparación oportuna para auditorías internas y externas</t>
  </si>
  <si>
    <t xml:space="preserve">La gerencia seccional X  Montería, en busca de fortalecer el conocimiento del personal vinculado a la misma viene realizando mesas de estudio de lo cual se aporta la evidencia correspondiente.  </t>
  </si>
  <si>
    <t>1_PA_20220811_6732_monteria.zip</t>
  </si>
  <si>
    <t>(04/10/2022) Se observaron las actas de la gerencia seccional X Montería en donde se deja constancia de las mesas de estudio para fortalecer el conocimiento en SGAS del personal vinculado.</t>
  </si>
  <si>
    <t>Se identificó una oportunidad de mejora respecto de la apropiación de la norma antisoborno por parte de uno de los contratistas en los requisitos y evidencias.
se recomienda fortalecer el conocimiento de los contratistas y seguir afianzando las competencias del talento humano de la Gerencia a través de un proceso de formación que garantice la integración del conocimiento, teniendo en cuenta que la alta dirección debe fortalecer la toma de consciencia y la participación de sus servidores públicos y contratistas a la luz del liderazgo organizacional en la norma ISO 37001:2016</t>
  </si>
  <si>
    <t xml:space="preserve">Norma ISO 37001:2016
5.1 Liderazgo y compromiso
Numeral 5.2. Política antisoborno
Numeral 5.3. Roles, responsabilidades y autoridades en la organización
</t>
  </si>
  <si>
    <t>Las actividades realizadas de capacitación no fueron efectivas</t>
  </si>
  <si>
    <t xml:space="preserve">La Gerencia Seccional I Medellín para fortalecer conocimiento y comprensión  del SGAS en cuanto a la política, roles, acciones, objetivos etc. realizo mesa de estudio de lo cual se anexa evidencia.  </t>
  </si>
  <si>
    <t>1_PA_20220811_6744_acciones_plan_de_mejoramiento_sgas_medellín.pdf</t>
  </si>
  <si>
    <t xml:space="preserve">(03/10/2022) Se observó el acta de la Gerencia Seccional I Medellín en donde consta la capacitación para fortalecer el conocimiento y comprensión del SGAS en cuanto a la política, roles, acciones, objetivos etc. </t>
  </si>
  <si>
    <t>Se identificó una oportunidad de mejora en lo que respecta a la apropiación de la política antisoborno, los objetivos, los riesgos y mecanismo de seguimiento, medición, análisis y evaluación, indicadores, por parte del líder de Auditoría Delegada en especial el proceso Auditor y los funcionarios de la Gerencia secciona II – Bogotá.  Por consiguiente, se recomienda fortalecer el conocimiento de los funcionarios asignados a la Gerencia Seccional II Bogotá, a través de un proceso que garantice la integración del conocimiento y genere la toma de conciencia y la participación de sus empleados.</t>
  </si>
  <si>
    <t>Numeral 6.1. Acciones para tratar riesgos y oportunidades.
Numeral 9.1. Seguimiento, medición, análisis y evaluación</t>
  </si>
  <si>
    <t>Debilidades en la profundización de las temáticas del SGAS, por falta de tiempo</t>
  </si>
  <si>
    <t xml:space="preserve">La Gerencia Seccional II Bogotá para fortalecer la apropiación de la política Antisoborno, los objetivos, los riesgos y mecanismo de seguimiento, medición, análisis y evaluación, indicadores del SGAS ,  realizo mesa de estudio de lo cual se anexa evidencia.  </t>
  </si>
  <si>
    <t>1_PA_20220811_6746_acta_acciones_de_mejoramiento_sgas.pdf</t>
  </si>
  <si>
    <t>(03/10/2022) Se observó el acta de la Gerencia Seccional II Bogotá en donde consta la capacitación para fortalecer la apropiación de la política Antisoborno, los objetivos, los riesgos y mecanismo de seguimiento, medición, análisis y evaluación, indicadores del SGAS.</t>
  </si>
  <si>
    <t>Se observa debilidad frente a las respuestas realizadas, respecto a los objetivos estratégicos.</t>
  </si>
  <si>
    <t>Numeral 4.0 Contexto de la Organización.</t>
  </si>
  <si>
    <t>•	Falta de planeación al momento de realizar las capacitaciones para que todo el personal disponga del tiempo necesario sin dejar sus compromisos laborales adquiridos con antelación. 
•	Falta de apropiación y seguridad por parte de los funcionarios sobre los temas del SGAS NORMA ISO 37001:2016</t>
  </si>
  <si>
    <t xml:space="preserve">LA Gerencia Seccional IV Bucaramanga con el fin de fortalecer los conocimientos en cuanto a los objetivos estratégicos del SGAS y los demás documentos relacionados con el sistema se adelanto mesas de estudio con las cuales se apropio el conocimiento dando cumplimiento al plan de mejoramiento, para esto anexa actas. </t>
  </si>
  <si>
    <t>1_PA_20220812_6751_bucaramanga.zip</t>
  </si>
  <si>
    <t xml:space="preserve">(03/10/2022) Se observaron las actas de la Gerencia Seccional IV Bucaramanga en las cuales consta la capacitación para fortalecer los conocimientos en cuanto a los objetivos estratégicos del SGAS y los demás documentos relacionados con el sistema, se dio cumplimiento al plan de mejoramiento, </t>
  </si>
  <si>
    <t xml:space="preserve">Se presentaron debilidades al momento de responder sobre los aspectos externos e internos que afectan la capacidad en el logro de los resultados previstos en el SGAS. </t>
  </si>
  <si>
    <t>Numeral 4.1 Comprensión de la organización y contexto</t>
  </si>
  <si>
    <t xml:space="preserve">LA Gerencia Seccional IV Bucaramanga con el fin de fortalecer los conocimientos en cuanto a los objetivos estratégicos del SGAS y los demás documentos relacionados con el sistema se adelanto mesas de estudio con las cuales se apropio el conocimiento dando cumplimiento al plan de mejoramiento para esto anexa acta. </t>
  </si>
  <si>
    <t>1_PA_20220812_6752_bucaramanga.zip</t>
  </si>
  <si>
    <t xml:space="preserve">(03/10/2022) Se observaron las actas por medio de las cuales la Gerencia Seccional IV Bucaramanga realizó capacitaciones para fortalecer los conocimientos en cuanto a los objetivos estratégicos del SGAS y los demás documentos relacionados con el sistema, dando cumplimiento al plan de mejoramiento </t>
  </si>
  <si>
    <t>GESTIÓN DE PROCESOS FISCALES.</t>
  </si>
  <si>
    <t xml:space="preserve">Falta evidencia de los documentos y registros  algunos pasos del procedimiento para tramitar procesos de responsabilidad fiscal  en los siguientes  procesos: RF-212-310-2018, RF-212-339-2022, RF-262-2016 Y RF-180000-01-18.  Segunda instancia, paso 18 (memorando interno). 	
</t>
  </si>
  <si>
    <t>Sistema de Gestión de Calidad  PF.212.P03.P Procedimiento para tramitar procesos de responsabilidad Fiscal</t>
  </si>
  <si>
    <t xml:space="preserve">Si bien la Auditoría Delgada cumple con el procedimiento PF.212.P03.P para tramitar procesos de responsabilidad fiscal en  la etapa de segunda instancia se identificó especificamente  que en los  procesos  RF-212-310-2018, RF-212-339-2022, RF-262-2016 y RF-180000-01-18 no se dio cumplimiento al paso correspondiente al memorando de asignación.
</t>
  </si>
  <si>
    <t>La Auditoría Delegada proyectará las asignaciones a los abogados sustanciadores, mediante  memorando  o correo electrónico, en el 100% de las providencias  que sean recibidas para el tramite de segunda instancia. Se realizara la validacion hasta el 31 de diciembre de 2022.</t>
  </si>
  <si>
    <t xml:space="preserve">Todos los asuntos que sean tramitados en segunda instancia tendrán  memorando de asignación. 
</t>
  </si>
  <si>
    <t xml:space="preserve">100% de los memorandos o correos electrónicos que se generen 
</t>
  </si>
  <si>
    <t xml:space="preserve">Mediante memoranto interno 20232100000623 del 10 de enero de 2023 el Auditor delegado informa a la Directora de Responsabilidad Fiscal que todos los asuntos que se tramitaron en segunda instancia del 11 de noviembre a 30 de diciembre de 2022 tienen memorando de asignación. </t>
  </si>
  <si>
    <t>1_PF_20230111_6900_cert_delegada_memo_asignacion.pdf</t>
  </si>
  <si>
    <t>(11/01/2023) Se adjunta memorando con fecha del 10 enero de 2023 mediante el cual el Auditor delegado informa a la Directora de Responsabilidad Fiscal que todos los asuntos que se tramitaron en segunda instancia del 11 de noviembre a 30 de diciembre de 2022. Observación la actividad fue cargada de manera extemporánea, siendo la fecha de envío el día 11/01/23.</t>
  </si>
  <si>
    <t>(12/01/2023) Mediante memorandoradicado 20232120000993 del 12 de enero de 2023 La Directora de Responsabilidad Fiscal y Jurisdiccion Coactiva realiza la replica de las observaciones en las actividades del Plan de Mejoramiento.</t>
  </si>
  <si>
    <t xml:space="preserve">(16/01/2023) Tal como se explicó en el memorando interno con radicado 20231300001113, la replica registrada no es de recibo, ya que según el paso nro 6 del procedimiento EV.130.P10.P, el término para cargas las evidencias del cumplimiento de las acciones es hasta antes de la fecha de finalización de las mismas, el cual en este caso era el 31 de diciembre de 2022, razón por la cual su cargue el día 11/01/2023 se entiende como extemporáneo. Por lo tanto se ratifica la observación realizada por la OCI. </t>
  </si>
  <si>
    <t>Se revisa evidencia (extemporánea) la cual queda aprobada, se procede al cierre de la acción.</t>
  </si>
  <si>
    <t>El aplicativo SIA Procesos Fiscales, una herramienta que fue entregada a la Dirección de Responsabilidad Fiscal y Jurisdicción Coactiva por parte de la Oficina de Planeación, encontrandose en producción desde el mes de julio de 2020 , desde entonces y hasta el 31-03-2021, fecha de corte de la auditoría interna se han realizado diferentes ajustes al citado aplicativo, sin embargo, no está en funcionamiento, no se han realizado pruebas piloto ni tampoco se ha cargado ninguna información de procesos; razón por la cual es objeto de observación.
Como una de las tareas dentro del POA 2020, que se tiene con un cumplimiento del 100% a 31-12-2020 señala: “Entregada la herramienta, cargar la información de los procesos activos y hacer seguimiento a la labor de sustanciación y Secretaría Común de Procersos Fiscales.”
Verificada la información en el aplicativo SIA Procesos Fiscales no obra cargue de ninguna información de los expedientes que hacen parte de los Procesos Fiscales ...</t>
  </si>
  <si>
    <t>No poder realizar seguimiento a los procesos fiscales a través de la plataforma o aplicativo denominado SIA Procesos Fiscales.</t>
  </si>
  <si>
    <t>En efecto el aplicativo SIA Procesos Fiscales fue entregado (puesto en producción) por parte de la Oficina de Planeación en julio de 2020, pero no de manera definitiva o terminada, sino el avance en el desarrollo del mismo, con los principales hitos y la estructura lógica de los procesos entregada por esta Dirección. 
Sin embargo, a la fecha sigue pendiente el desarrollo de las ventanas que permitan el registro e inclusión de cada una de las diferentes actuaciones procesales identificadas en el documento entregado por la Dirección de Responsabilidad Fiscal y Jurisdicción Coactiva a la Oficina de Planeación desde el 30 de abril de 2020, de manera que el aplicativo permita registrar los campos definidos para cada actuación y permita subir el documento o pieza procesal correspondiente.
La Oficina de Planeación tiene previsto entregar este desarrollo de manera definitiva para el mes de octubre de 2021. Hasta tanto esto no ocurra no se pueden subir los expedientes al SIA Procesos Fiscales</t>
  </si>
  <si>
    <t>Avanzar en el ingreso de expedientes en el aplicativo SIA Procesos Fiscales, a partir del día de la entrega definitiva de la herramienta por parte de la Oficina de Planeación y de las pruebas de su correcto funcionamiento y operatividad.</t>
  </si>
  <si>
    <t>Expedientes ingresados al aplicativo SIA Procesos Fiscales</t>
  </si>
  <si>
    <t>Expedientes ingresados</t>
  </si>
  <si>
    <t>Dirección de Responsabilidad Fiscal</t>
  </si>
  <si>
    <t>En aplicación del paso 8° del procedimiento EV.130.P10.P – Plan de mejoramiento, se solicitó a la Auditoría Auxiliar aprobación de la prórroga para la ejecución de la acción de mejoramiento del proceso de gestión de Procesos Fiscales mediante correo electrónico adjunto del 28 de diciembre de 2021, la cual fue aprobada hasta el 31 de marzo de 2022.</t>
  </si>
  <si>
    <t>1_PF_20220107_6212_correo_de_auditoría_general_de_la_república_-_solicitud_de_prórroga_-_acción_plan_de_mejoramiento.pdf</t>
  </si>
  <si>
    <t xml:space="preserve">(26/01/2022) Como soporte de avance de la acción de mejoramiento, se anexó un correo institucional dirigido por el Director de Responsabilidad Fiscal y Jurisdicción Coactiva, a la Auditora Auxiliar, mediante el cual solicita la prórroga de una acción en el Plan de Mejoramiento, explicando las razones que motivan su petición. </t>
  </si>
  <si>
    <t>(12/09/2022) La herramienta SIA Procesos Fiscales fue entregada formalmente el 23 de mayo de 2022 por parte de la Oficina de Planeación a la Dirección de Responsabilidad Fiscal y Jurisdicción Coactiva. Por su parte esta Dirección estableció un el cronograma de cargue de expediente que fue presentado a la Auditoría Auxiliar, la actividad de cargue de expedientes se viene ejecutando de manera gradual con el objetivo de finalizar el 31 de diciembre de 2022.</t>
  </si>
  <si>
    <t>El aplicativo SIA Procesos Fiscales, una herramienta que fue entregada a la Dirección de Responsabilidad Fiscal y Jurisdicción Coactiva por parte de la Oficina de Planeación, encontrándose en producción desde el mes de julio de 2020 , desde entonces y hasta el 31-03-2021, fecha de corte de la auditoría interna se han realizado diferentes ajustes al citado aplicativo, sin embargo, no está en funcionamiento, no se han realizado pruebas piloto ni tampoco se ha cargado ninguna información de procesos; razón por la cual es objeto de observación. Como una de las tareas dentro del POA 2020, que se tiene con un cumplimiento del 100% a 31-12-2020 señala: “Entregada la herramienta, cargar la información de los procesos activos y hacer seguimiento a la labor de sustanciación y Secretaría Común de Procesos Fiscales.” Verificada la información en el aplicativo SIA Procesos Fiscales no obra cargue de ninguna información de los expedientes que hacen parte de los Procesos Fiscales (...)</t>
  </si>
  <si>
    <t>De conformidad con la auditoría interna de calidad que generó la Observación, la DRFJC en un ejercicio de autocontrol del proceso a su cargo y el plan de mejoramiento formulado, advirtió que era necesario plantear la siguiente acción de mejora que permita superar las falencias encontradas respecto de la instrumentalización efectiva de la herramienta SIA PROCESOS FISCALES.
Lo anterior teniendo en cuenta que por diversas circunstancias no imputables a esta Dirección, como el desarrollo y puesta en funcionamiento de la herramienta que se encontraba bajo responsabilidad de la Oficina de Planeación – Grupo TICS, la misma no fue entregada a tiempo, lo que condujo a que esta Dirección no pudiera empezar a utilizar la misma, incluyendo los expedientes en dicho aplicativo, pese a que la información ya se encontraba digitalizada en un 90% para realizar el cargue de la misma. El plan de mejoramiento que se venía ejecutando fue cerrado sin haberse cumplido en su totalidad la acción de mejora.</t>
  </si>
  <si>
    <t>Una vez entregada formalmente la herramienta SIA Procesos Fiscales por parte de la Oficina de Planeación a la Dirección de Responsabilidad Fiscal y Jurisdicción Coactiva y después de verificar su correcto funcionamiento, la DRFJC incluirá en dicho aplicativo 147 procesos (que se actualizarán permanentemente), priorizando los abiertos durante la vigencia 2022, de conformidad con el cronograma presentado a la Auditoría Auxiliar, actividad que se ejecutará durante el periodo comprendido entre el 23 de mayo de 2022 y el 31 de diciembre de 2022.</t>
  </si>
  <si>
    <t>147 procesos ingresados en la plataforma SIA PROCESOS FISCALES de conformidad con el cronograma propuesto, actividad que se ejecutará durante el periodo comprendido entre el 23 de mayo de 2022 y el 31 de diciembre de 2022.</t>
  </si>
  <si>
    <t xml:space="preserve">Expedientes ingresados </t>
  </si>
  <si>
    <t xml:space="preserve">Se adjunta certificacion de 24 procesos subidos a la herramienta SIA PROCESOS FISCALES </t>
  </si>
  <si>
    <t>1_PF_20220715_6701_doc150722-15072022175213.pdf</t>
  </si>
  <si>
    <t xml:space="preserve">(25/09/2022) Con fecha 5 de julio de 2022, se incorporó certificación firmada por la Directora de Responsabilidad Fiscal y Jurisdicción Coactiva, en la cual relaciona el cargue de 24 procesos de responsabilidad fiscal en el aplicativo SIA PROCESOS FISCALES. Esto, como evidencia de cumplimiento de la acción de mejoramiento.  </t>
  </si>
  <si>
    <t>Se observa el cumplimiento de la actividad formulada con las entregas parciales de 148 expedientes en el SIA - PF lo cual resulta efectiva para el cierre de la acción.</t>
  </si>
  <si>
    <t>La DRFJC realizó una verificación de los procesos cargados y se certificó el ingreso de 42 expedientes al aplicativo SIA Procesos Fiscales.</t>
  </si>
  <si>
    <t>1_PF_20221222_6849_42_procesos_22oct2022.pdf</t>
  </si>
  <si>
    <t>(11/01/2023) Se adjunta certificación firmada por la Directora de Responsabilidad Fiscal y Jurisdicción Coactiva, en la cual relaciona el cargue de 42 procesos de responsabilidad fiscal en el aplicativo SIA PROCESOS FISCALES, correspondiente al periodo comprendido entre el 6 de julio a 30 de septiembre. Lo anterior como evidencia de cumplimiento de la acción de mejoramiento.</t>
  </si>
  <si>
    <t>La DRFJC realizó una verificación de los procesos cargados y se certificó el ingreso de 82 expedientes al aplicativo SIA Procesos Fiscales.</t>
  </si>
  <si>
    <t>1_PF_20221222_6850_82_procesos_21dic2022.pdf</t>
  </si>
  <si>
    <t>(11/01/2023) Se adjunta certificación firmada por la Directora de Responsabilidad Fiscal y Jurisdicción Coactiva, en la cual relaciona el cargue de 82 procesos de responsabilidad fiscal en el aplicativo SIA PROCESOS FISCALES, correspondiente al periodo comprendido entre el 1 de octubre a 31 de diciembre de 2022. Lo anterior para dar cumplimiento a la acción de mejora.</t>
  </si>
  <si>
    <t xml:space="preserve">Los procesos JC-212-091-2008, JC-212-074-2008 y JC-212-135-2011, carecen de ejecución de secuestro de bienes, avalúos y remates. 	
</t>
  </si>
  <si>
    <t>Procedimiento para tramitar procesos de jurisdicción coactiva. Resolución 007 de 2013, Articulo 7, numeral 3.</t>
  </si>
  <si>
    <t xml:space="preserve">Para la vigencia 2022 la auditoría no contaba con el presupuesto necesario para sufragar los gastos de honorarios de auxiliares de la justicia. 
</t>
  </si>
  <si>
    <t xml:space="preserve">"La DRFJC enviará memorando interno a la Dirección Financiera solicitando la asignación de recursos para adelantar la contratación de auxiliares de la justicia que  ejecuten las medidas cautelares en los procesos de Jurisdicción Coactiva. 
"
</t>
  </si>
  <si>
    <t xml:space="preserve">Memorando interno a la Dirección Financiera solicitando la asignación de recursos para adelantar la contratación de auxiliares de la justicia que  ejecuten las medidas cautelares en los procesos de Jurisdicción Coactiva.  
</t>
  </si>
  <si>
    <t xml:space="preserve"> Memorando.</t>
  </si>
  <si>
    <t>Se adjunta certificacion y anexos donde se evidencia la gestion de la DRFJC para la obtencion de recursos ante la Direccion Financiera</t>
  </si>
  <si>
    <t>1_PF_20230106_6887_cert_ges_financiera_05ene2023.pdf</t>
  </si>
  <si>
    <t xml:space="preserve">(11/01/2023) Se adjunta certificación firmada por la Directora de Responsabilidad Fiscal y Jurisdicción Coactiva, en la cual hace constar el envío de memorando interno, por el cual se solicita la asignación de recursos con el fin de adelantar la contratación de auxiliares de la justicia que ejecuten las medidas cautelares en los procesos de jurisdicción coactiva.  </t>
  </si>
  <si>
    <t>(12/01/2023) Sin Replica</t>
  </si>
  <si>
    <t>Se revisa evidencia la cual queda aprobada. Se procede al cierre de la acción</t>
  </si>
  <si>
    <t>La DRFJC da cumplimiento al procedimiento PF.212.P02.P para tramitar procesos de jurisdicción coactiva, sin embargo, se identificó la necesidad de crear estrategias efectivas para la ejecución de la cartera.</t>
  </si>
  <si>
    <t xml:space="preserve"> Se realizará la contratación de un abogado experto en cobro coactivo para proponer estrategias de cobro.
</t>
  </si>
  <si>
    <t xml:space="preserve">La DRFJC realizará la planificación y generación de estrategias para la realización del secuestro de bienes, avalúos y remates con el apoyo de la contratista
</t>
  </si>
  <si>
    <t>Entregable de la contratista.</t>
  </si>
  <si>
    <t>La directora de Reponsabilidad Fiscal y Jurisdiccion coactiva en su calidad de supervisora del contrato SG-CD-154 de 2022 certifica el cumplimiento a satisfaccion de la ejecución del contrato.</t>
  </si>
  <si>
    <t>1_PF_20230111_6909_cert_contratista_plan_de_mejoramiento_11ene2023.pdf</t>
  </si>
  <si>
    <t>(11/01/2023) Se evidencia certificación firmada por la La directora de Responsabilidad Fiscal y Jurisdicción coactiva en su calidad de supervisora del contrato SG-CD-154 de 2022, mediante la cual hace constar el cumplimiento satisfactorio de la ejecución del contrato. Observación, la actividad fue cargada de manera extemporánea, siendo la fecha de envío el día 11/01/23.</t>
  </si>
  <si>
    <t>Se observa el cumplimiento de la actividad formulada, la cual resulta efectiva para subsanar el hallazgo presentado. Se procede al cierre de la acción.</t>
  </si>
  <si>
    <t xml:space="preserve">Paso Nro. 1 (informe secretarial  PF. 212.P3.F39) 2020-GSII-EXHF-03, 2019-GSIII-R-HF-05, 2020-GSII-EX-HF-04, 2020-GSII-EX-HF-05, 2020-GSII-EXHF-08, 2020-GSII-EX-HF-09, 2020-GSII-EX-HF-06, 2020-GSII-EXHF-07, 2020-GSVII-R-HF-02, 2020-GSVII-R-HF-03, IP-212-206-2019, IP-212-222-2022, IP-212-223-2022, RF-212-314-2018, RF-2012-343-2022 Y RF-212-339-2022.  
Paso 5 2020- GSVII-R-HF-02 en la base de datos suministrada por el auditado aparece este hallazgo como archivado, pero el formato de análisis de viabilidad mediante el cual se decide el archivo del hallazgo está desactualizado RF-212-317-2018.
</t>
  </si>
  <si>
    <t>Sistema de Gestion de Calidad y sus procesos</t>
  </si>
  <si>
    <t>Si bien la DRFJC cumple con el procedimiento PF.212.P03.P para tramitar procesos de responsabilidad fiscal se identificó específicamente  la necesidad de reiterar el cumplimiento del informe secretarial y en general de evidenciar el cumplimiento de cada uno de los pasos en los expedientes.</t>
  </si>
  <si>
    <t>La Dirección remitirá una directriz con destino a los funcionarios y contratistas de la DRFJC, ordenando el cumplimiento de los procedimientos de responsabilidad fiscal.</t>
  </si>
  <si>
    <t xml:space="preserve">Memorando del Director DRFJC dirigido a todos los funcionarios del área y a los contratistas direccionado  al cumplimiento de los procedimientos de Proceso Fiscal, a efectos de que se corrijan los errores cometidos. </t>
  </si>
  <si>
    <t>Mediante Memorando radicado20222120031413 del 19 de diciembre de 2022 la directora de Responsabilidad Fiscal y jurisdicción Coactiva comunicó al equipo la directriz de cumplimento del procedimiento.</t>
  </si>
  <si>
    <t>1_PF_20221222_6848_directriz_poa_19dic2022.pdf</t>
  </si>
  <si>
    <t>(11/01/2023) Se adjunta memorando interno del 19 de diciembre de 2022, mediante el cual la Directora de Responsabilidad Fiscal y Jurisdicción Coactiva, imparte directriz de cumplimiento de los pasos de los procesos, la anterior fue enviada a todos los funcionarios y contratistas de la Dirección de Responsabilidad Fiscal y Jurisdicción Coactiva.</t>
  </si>
  <si>
    <t>Se observa el cumplimiento de la actividad formulada, la cual resulta efectiva para subsanar el hallazgo presentado evidenciando la directriz impartida por la directora. Se procede al cierre de la acción.</t>
  </si>
  <si>
    <t>PARTICIPACIÓN CIUDADANA</t>
  </si>
  <si>
    <t>La Oficina de Control Interno detectó oportunidades de mejora en la atención de derechos de petición relacionadas con el envío de la encuesta de medición de la satisfacción de los ciudadanos y con la publicación de avisos en la cartelera virtual. Las dependencias involucradas son la Oficina de Estudios Especiales, la Oficina de Planeación, la Gerencia Seccional de Bucaramanga y la Gerencia Seccional de Montería</t>
  </si>
  <si>
    <t>Resultados del procedimiento de medición de la gestión.</t>
  </si>
  <si>
    <t>En el caso de la Oficina de Estudios Especiales se identificó como causa raíz un exceso en la carga laboral de la funcionaria sustanciadora; los demás casos obedecieron a deficiencias en el autocontrol</t>
  </si>
  <si>
    <t>El director de Estudios Especiales impartirá instrucciones por escrito a través de las cuales mejore la distribución de carga laboral de la dependencia y asignara la atención de derechos de petición a cada sustanciador revisando carga laboral y capacidad de atender temáticas.</t>
  </si>
  <si>
    <t>Distribución de actividades</t>
  </si>
  <si>
    <t>Correo electrónico</t>
  </si>
  <si>
    <t>Como evidencia se aporta copia de los correos electrónicos enviados por el Director de la Oficina de Estudios Especiales a través de los cuales informa sus decisiones en relación con el plan de mejoramiento.</t>
  </si>
  <si>
    <t>1_PC_20220309_6399_evidencias_estudios_especiales.pdf</t>
  </si>
  <si>
    <t>(28/04/2022) La evidencia aportada sobre las acciones realizadas por la oficina, para corregir  y prevenir las situaciones como en este caso en particular con las encuestas de satisfacción y la distribución de la carga laboral,  son coherentes y pertinentes.</t>
  </si>
  <si>
    <t>La directora o director encargado de la Oficina de Planeación, mediante memorando le recordará al funcionario sustanciador que atendió la petición SIA-ATC 012021000631 que debe cargar la encuesta de satisfacción en el aplicativo SIA-ATC antes de enviar las respuestas de fondo a las peticiones que le sean asignadas.</t>
  </si>
  <si>
    <t>Recordatorio</t>
  </si>
  <si>
    <t>Como soporte se adjunta copia del memorando 20221200004743</t>
  </si>
  <si>
    <t>1_PC_20220215_6397_evidencia_planeación.pdf</t>
  </si>
  <si>
    <t>(28/04/2022) En el soporte adjunto el (la) director (a) le recuerda al funcionario, aplicar de manera rigurosa el procedimiento PC. 210.  P02. P, en el cual se informa que se debe cargar la encuesta de satisfacción  en el aplicativo SIA-ATC antes de enviar las respuestas de fondo a las peticiones que le fuesen asignadas. Revisando la evidencia se aprecia coherencia en la misma.</t>
  </si>
  <si>
    <t>La Gerente Seccional de Montería y la funcionaria sustanciadora que atendió la petición SIA-ATC 012021000477 se autocapacitarán conjuntamente en todo lo relacionado con la notificación de respuestas de trámite, de fondo y archivo por desistimiento tácito para ciudadanos anónimos, todo de acuerdo con lo establecido en el procedimiento de atención de derechos de petición. En acta debidamente suscrita por ambas indicarán como  han debido notificar la decisión de archivo por desistimiento tácito en el caso del SIA-ATC 012021000477, también indicarán las partes del procedimiento de atención de derechos de petición que estudiaron, los documentos modelo del SGC asociados que consultaron en cada caso y las conclusiones a las que llegaron del ejercicio de autocapacitación</t>
  </si>
  <si>
    <t>Autocapacitación</t>
  </si>
  <si>
    <t>Como evidencia se adjunta acta suscrita por la Gerente Seccional y la Asesora.</t>
  </si>
  <si>
    <t>1_PC_20220311_6400_evidencias_monteria.pdf</t>
  </si>
  <si>
    <t xml:space="preserve">(28/04/2022) Se observó acta de auto capacitación sobre el Trámite de auto de archivo por desistimiento y notificación de las actuaciones a peticionarios sin datos de contacto, la cual es coherente y aporta las pruebas objetivas en cuanto al hallazgo en mención. </t>
  </si>
  <si>
    <t>Mediante memorando, la Gerente Seccional de Bucaramanga impartirá todas las instrucciones que sean necesarias a los funcionarios a su cargo, para que antes de salir a disfrutar de las vacaciones coordinen adecuadamente con los compañeros que continuarán con el trámite de las peticiones asignadas, de tal manera que no se vuelva a presentar esta clase de confusiones, ni de actuaciones fuera de tiempo.</t>
  </si>
  <si>
    <t>Instrucciones</t>
  </si>
  <si>
    <t>Como evidencia se adjunta el memorando suscrito por la Gerente Seccional de Bucaramanga, copia del envío por correo y copia del acta de la reunión que sirvió para socializar y aclarar su contenido.</t>
  </si>
  <si>
    <t>1_PC_20220308_6398_evidencia_bucaramanga.pdf</t>
  </si>
  <si>
    <t>(28/04/2022) Se observan las acciones tomadas por la dependencia con el fin de corregir y prevenir situaciones como en este caso con el  trámite de las denuncias cuando el funcionario sustanciador esta en vacaciones  o se dispone a tomarlas. La evidencia es coherente y pertinente.</t>
  </si>
  <si>
    <t xml:space="preserve">Al evaluar los canales de denuncias, se evidenció que las líneas telefónicas del Sistema de Atención de Denuncias – SIA del SGAS (Soborno y represalias),no se encontraron disponibles, presentando debilidades en su funcionamiento. El ejercicio se realizó mediante la línea de atención a denuncias (3186800, 3816710 y la línea 01800120205), arrojando como resultado fallas para el direccionamiento de esta, donde el conmutador de manera repetitiva transmite el mismo mensaje. Lo anterior contraviniendo lo establecido en el Manual del SGAS, Política del SGAS, Sistema de Atención de denuncias SIA, Procedimiento de PQR, al no permitir que el servidor público recepciones la denuncia. Se recomienda verificar la calidad de los canales de atención de denuncia de soborno, específicamente en lo relativo a su disponibilidad para adoptar las acciones correctivas correspondientes 	
</t>
  </si>
  <si>
    <t>Norma ISO 37001:2016 numeral 8.9 Planteamiento de inquietudes literal a) y c)</t>
  </si>
  <si>
    <t>Se presentaron fallas en lo operatividad de los canales de comunicación telefónico y virtual por cambios tecnológicos y por efectos de volver a la normalidad después de pandemia.as en la gestión de  las líneas telefónicas</t>
  </si>
  <si>
    <t>Reunión con los lideres de los procesos (PC-TICS - OI) por las fallas del conmutador en el direccionamiento de las líneas  (3186800, 3816710 y la línea 01800120205) como canales de denuncia para que se adelanten todas la gestiones para garantizar la prestación del servicio de manera oportuna y permanente, con el compromiso por parte de la Oficina de Planeación de una fecha en la que los canales queden habilitados de manera permanente.</t>
  </si>
  <si>
    <t>Reunión documentada en acta, donde se establecerán los lineamientos claros para restablecer las líneas de atención</t>
  </si>
  <si>
    <t>Reunión documentada en acta, en donde se establecieron los lineamientos claros para restablecer las líneas de atención de denuncias</t>
  </si>
  <si>
    <t>1_PC_20220725_6702_acta_pnc-líenas_de_atención.pdf</t>
  </si>
  <si>
    <t xml:space="preserve">(08/08/2022) Se observó acta donde se evidencian los lineamientos para restablecer las líneas de atención a denuncias. En dicha acta comentan que quedaron en funcionamiento las líneas telefónicas 31868001 y 01800120205 . La documentación es coherente y pertinente  </t>
  </si>
  <si>
    <t>Se identificó una oportunidad de mejora respecto de la apropiación de la política antisoborno por parte del líder de Auditoría Delegada en especial el proceso de participación ciudadana y los funcionarios de Control Fiscal. Se recomienda fortalecer el conocimiento del talento humano de las Gerencias Seccionales de Barranquilla – Neiva - Cúcuta y Villavicencio, a través de acciones pedagógicas garanticen la integración del conocimiento, teniendo en cuenta que la alta dirección debe reforzar la toma de conciencia y la participación de sus empleados, a la luz del liderazgo organizacional.</t>
  </si>
  <si>
    <t>Norma ISO 37001:2016
Numeral 4.1. Comprensión de la organización y de su contexto.
Numeral 4.5. Evaluación del riesgo de soborno 
Numeral 5.2. Política antisoborno
Numeral 6.2. Objetivos antisoborno y planificación para lograrlos</t>
  </si>
  <si>
    <t>La entidad ha realizado varias capacitaciones en torno al SGAS, pero se identifican falta de apropiación del conocimiento en algunas gerencias seccionales</t>
  </si>
  <si>
    <t xml:space="preserve">La Auditoría Delegada enviará por medio de correo electrónico, a las diez gerencias seccionales, las instrucciones para que cada uno de los gerentes coordine la realización de jornadas pedagógicas con su grupo de trabajo relacionadas con el fortalecimiento de conocimiento del SGAS. De estas jornadas los gerentes elaboraran un informe con el respectivo listado de asistencia que deberán ser remitidos a la Auditoría Delegada.
</t>
  </si>
  <si>
    <t>Diez informes de las jornadas de auto capacitación documentadas en las gerencias</t>
  </si>
  <si>
    <t>Informes</t>
  </si>
  <si>
    <t>En cumplimiento de los resultados de la Auditoría Interna al Sistema de Gestión Antisoborno y a las acciones establecidas en el plan de mejoramiento del proceso de Participación Ciudadana, se solicitó a cada uno de los gerentes la coordinación dé la realización de una jornada pedagógica con el grupo de trabajo incluidos los contratistas, relacionada con el fortalecimiento de conocimiento del SGAS, en el que se reflejo la apropiación de los documentos que contienen los lineamientos institucionales de prevención frente a la oferta, suministro o aceptación de regalos, hospitalidad, donaciones o beneficios similares en la AGR: Circular 014 del 11 de mayo de 2022, Política del SGAS, Manual del SGAS y la Cartilla del SGAS.</t>
  </si>
  <si>
    <t>1_PC_20220812_6756_evidencia.pdf</t>
  </si>
  <si>
    <t>(18/08/2022) Se evidenció en las actas adjuntas mesas de trabajo para fortalecer los conocimientos sobre prevención frente a la oferta, suministro o aceptación de regalos, hospitalidad, donaciones o beneficios similares en la AGR: Circular 014 del 11 de mayo de 2022, Política del SGAS, Manual del SGAS y la Cartilla del SGAS. La evidencia es coherente y pertinente.</t>
  </si>
  <si>
    <t xml:space="preserve">Se evidencia una oportunidad de mejora en el “INFORME DE GESTIÓN Y RESULTADOS” dado que el documento no incluye un acápite específico para analizar el reporte de denuncias de soborno. La organización debe implementar los ajustes pertinentes para que se identifique si durante el trimestre se vulneró la norma  (requisitosISO37001:2016), lineamientos y documentos que la Entidad estableció para que no se materialicen los riesgos.	</t>
  </si>
  <si>
    <t xml:space="preserve">Norma ISO 37001:2016
NUMERAL 8. OPERACIÓN
Numeral 8.1. Planificación y control operacional </t>
  </si>
  <si>
    <t xml:space="preserve">En el informe de Gestión y Resultados con corte a 30 de junio, si se hace alusión al reporte de denuncias de soborno. Sin embargo, se desconocía la necesidad de incorporar en un acápite individual en el Informe de Gestión y Resultados sobre el análisis de las denuncias de soborno
</t>
  </si>
  <si>
    <t xml:space="preserve">Incluir en el Informe de Gestión y Resultados un acápite especifico del Analís del reporte de denuncias de soborno, el cual se verá reflejado en el tercer trimestre, teniendo en cuenta que el segundo informe fue socializado en la página web de la AGR anterior a la auditoria del SGAS
</t>
  </si>
  <si>
    <t xml:space="preserve">Informe de Gestión y Resultados con un acápite especifico del Analís del reporte de denuncias de soborno, el cual se verá reflejado en el tercer trimestre
</t>
  </si>
  <si>
    <t>Informe actualizado</t>
  </si>
  <si>
    <t>Se incluyo  en el III Informe Trimestral de Participación Ciudadana y Solicitudes de Acceso a la Información 2022 un acápite especifico del Analís del reporte de denuncias de soborno, el cual se ve reflejado en la tabla de contenido del informe y en la pagina 53 del informe.
https://www.auditoria.gov.co/documents/20123/1506054/III+Informe+Trimestral+de+Participaci%C3%B3n+Ciudadana+y+Solicitudes+de+Acceso+a+la+Informaci%C3%B3n+2022.pdf/2f6d6c6f-be5b-52c7-134b-41bc47fd50f5?t=1665585773218</t>
  </si>
  <si>
    <t>1_PC_20221012_6819_iii_informe_trimestral_de_participacion_ciudadana_y_solicitudes_de_acceso_a_la_informacion_2022.pdf</t>
  </si>
  <si>
    <t xml:space="preserve">(30/12/2022) Se observa el acápite en la página 53 del informe con el análisis del reporte de denuncia de soborno. La evidencia es coherente. </t>
  </si>
  <si>
    <t>La OCI evidenció que en 13 peticiones ciudadanas no se hizo uso adecuado de la cartelera virtual porque a través de ella se dío respuesta a peticionarios que no eran completamente anónimos. Uno en la Gerencia de Bogotá, dos en la Gerencia de Bucaramanga, uno en la Gerencia de Cúcuta y nueve en la Ofician de Estudios Especiales)</t>
  </si>
  <si>
    <t>Uso inadecuado de la Cartelera Virtual del SIA-ATC</t>
  </si>
  <si>
    <t>Deficiencias en el atuocontrol</t>
  </si>
  <si>
    <t>La Auditoría Delegada realizará un video en el que se analice la deficiencia detectada y se explique como se debe proceder para evitar que se vuelva a materializar. El video se enviará por correo electrónico a todos los funcionarios de la AGR.</t>
  </si>
  <si>
    <t>Realizar un Video</t>
  </si>
  <si>
    <t>Un video</t>
  </si>
  <si>
    <t>Como evidencia se adjunta copia de los correos enviados el 26 de octubre de 2022 a todos los funcionarios de la AGR</t>
  </si>
  <si>
    <t>1_PC_20221027_6825_soporte_1.pdf</t>
  </si>
  <si>
    <t xml:space="preserve">(11/01/2023) Se observó copia del correo enviado el 26 de octubre de 2022 a los funcionarios de la AGR (Cartelera Virtual). Información pertinente. </t>
  </si>
  <si>
    <t>Se observa el cumplimiento de la actividad formulada, la cual resulta efectiva para subsanar el hallazgo presentado en la auditoria interna. Por lo cual se cierra esta actividad.</t>
  </si>
  <si>
    <t>La OCI identificó una inconsistencia en la atención de la petición SIA-ATC 012022000171, a cargo de la Gerencia Seccional de Cali, consistente en que por erro involuntario del sustanciador el archivo por desistimiento se comunicó inicialmente a un correo electrónico distinto al del peticionario.</t>
  </si>
  <si>
    <t>Falla en la comunicación con el peticionario</t>
  </si>
  <si>
    <t>Realizar un video</t>
  </si>
  <si>
    <t>Video</t>
  </si>
  <si>
    <t>Como evidencia se adjunta copia del correo electrónico enviado a todos los funcionarios el jueves 27 de octubre de 2022</t>
  </si>
  <si>
    <t>1_PC_20221028_6826_correo_envio_segundo_video.pdf</t>
  </si>
  <si>
    <t xml:space="preserve">(11/01/2023) Se observó correo enviado a los funcionarios de la AGR enviado el 27 de octubre de 2022 con la información identificada por parte de la OCI. Información coherente. </t>
  </si>
  <si>
    <t xml:space="preserve">Se revisa evidencia la cual queda aprobada, por lo cual se procede al cierre. </t>
  </si>
  <si>
    <t>La OCI identificó tres casos en la atención de peticiones ciudadanas en los cuales se pudo observar que los formatos del SGC no se utilizaron adecuadamente. El primero se presento en la Gerencia de Neiva, en donde se publicó un aviso que contenía una tercera firma que no está prevista en el modelo y los otros dos en la Oficina de Planeación, en donde se subieron anexos informales que no se mencionaron en la respuesta</t>
  </si>
  <si>
    <t>No aplicación de los principios del SGC</t>
  </si>
  <si>
    <t>Deficiencias en el autocontrol</t>
  </si>
  <si>
    <t>Como evidencia se adjunta copia del video enviado por correo el 28 de octubre de 2022 a todos los funcionarios de la AGR.</t>
  </si>
  <si>
    <t>1_PC_20221031_6827_correo_envio_tercer_video.pdf</t>
  </si>
  <si>
    <t xml:space="preserve">(11/01/2023) Se observó correo enviado el 28 de octubre de 2022 con la información objeto del plan de mejoramiento. La información es coherente. </t>
  </si>
  <si>
    <t xml:space="preserve">Se revisa evidencia la cual queda aprobada, por lo que se procede a su cierre. </t>
  </si>
  <si>
    <t>La OCI identificó que en la atención de cuatro peticiones ciudadanas ocurrieron inconsistencias en relación con la encuesta de satisfacción; en dos casos la Dirección de Talento Humano envió encuestas equivocadas y en la Dirección de Recursos Físicos y en la Gerencia de Armenia no se envió la encuesta con la respuesta de fondo</t>
  </si>
  <si>
    <t>Incumplimiento requisitos SGC</t>
  </si>
  <si>
    <t>Como evidencia se adjunta copia del cuarto video enviado por correo el 28 de octubre de 2022 a todos los funcionarios de la AGR.</t>
  </si>
  <si>
    <t>1_PC_20221031_6828_correo_envio_cuarto_video.pdf</t>
  </si>
  <si>
    <t>(11/01/2023) Se observó correo enviado el 28 de octubre de 2022 con la información objeto del plan de mejoramiento. Cuarto video enviado. La información es coherente.</t>
  </si>
  <si>
    <t>Se revisa evidencia, la cual queda aprobada, por lo tanto se procede a su cierre.</t>
  </si>
  <si>
    <t xml:space="preserve">Se evidenció que en la atención de la petición SIA-ATC 012022000131 la Oficina Jurídica comunicó de manera extemporánea la respuesta de fondo, utilizando en total 42 días hábiles para ello y excediendo de esta manera en siete días hábiles el plazo establecido por el artículo 5 del decreto 491 de  2020. 
Se pudo observar que esta situación se presentó porque el día 07 (estando en términos - día 34)  de abril se archivó la petición con una respuesta para un peticionario diferente y cuando la Oficina Jurídica se dio cuenta de la situación y corrigió, ya se habían vencido los términos.
</t>
  </si>
  <si>
    <t>Ejercicios de autoevaluación</t>
  </si>
  <si>
    <t>Incumplimiento de los requisitos de calidad en la atención de los derechos de petición a cargo de la Auditoría General de la República</t>
  </si>
  <si>
    <t>El Director de la Oficina Jurídica reunirá a todo su equipo de trabajo y expondrá la inconsistencia detectada en la atención de la petición SIA-ATC 012022000131 y dará instrucciones para que todos los funcionarios realicen dos actividades tendientes a evitar que esta no conformidad se vuelva a materializar. En primer lugar, solicitará a todo el equipo de trabajo que preste mayor atención al momento de cargar archivos en el aplicativo SIA-ATC, de tal manera que siempre se selecciones los que verdaderamente corresponden en cada caso y en segundo lugar, pedirá a todo el equipo de trabajo que después de enviar cualquier comunicación se verifique el archivo enviado, de tal manera que si se seleccionó uno equivocado se pueda corregir inmediatamente.</t>
  </si>
  <si>
    <t>Como evidencia, el Director de la Oficina Jurídica enviará a la Auditoría Delegada copia del acta de la reunión celebrada, debidamente firmada por todos los asistentes y en la que conste de manera explícita que se impartieron las dos instrucciones</t>
  </si>
  <si>
    <t>Acta de reunión</t>
  </si>
  <si>
    <t>Como evidencia se adjunta copia del acta de la reunión realizada en la Oficina Jurídica el 01 de noviembre de 2022</t>
  </si>
  <si>
    <t>1_PC_20221104_6829_evidencia_de_cumplimiento_-_acta_01-11-2022.pdf</t>
  </si>
  <si>
    <t xml:space="preserve">(11/01/2023) Se evidencia copia del acta del 1 de noviembre de 2022 , en la que se observan las acciones tendientes a evitar la materialización de no conformidades en cuanto a la atención de peticiones SIA ATC. Información coherente </t>
  </si>
  <si>
    <t xml:space="preserve">Se revisa evidencia la cual queda aprobada, por lo que se procede al cierre. </t>
  </si>
  <si>
    <t>GESTIÓN DEL TALENTO HUMANO</t>
  </si>
  <si>
    <t>Teniendo en cuenta la reunión realizada en la Dirección de Talento Humano el 1 de julio del presente año, se logró identificar que pesé a gestionar las acciones pertinentes para la realización de las capacitaciones en: conflicto de intereses, delitos contra la administración pública y código disciplinario; dirigida a todos los funcionarios de la AGR, la divulgación del material/ grabaciones solamente se realizó a los funcionarios que diligenciaron la correspondiente lista de asistencia. Debido a lo anterior, como acción de autocontrol por parte de la Dirección se logró identificar la necesidad de realizar una divulgación masiva a todos los funcionarios de la AGR de los  documentos que soportan estas capacitaciones.</t>
  </si>
  <si>
    <t>N/A</t>
  </si>
  <si>
    <t>Dentro de la ejecución de las capacitaciones no se había identificado la necesidad de enviar el material/ grabaciones a todos los funcionarios de la AGR, toda vez que esta se hacía únicamente a aquellos que registraban asistencia</t>
  </si>
  <si>
    <t>Remitir a todos los funcionarios, independientemente de que hayan asistido o no, el material/ grabaciones de las siguientes capacitaciones: Conflicto de intereses, delitos contra la administración pública y código disciplinario</t>
  </si>
  <si>
    <t>Correos electrónicos en los que se conste la remisión del material/ grabaciones de las capacitaciones correspondientes.</t>
  </si>
  <si>
    <t>(1) Correo electrónico con archivos y grabaciones relacionadas</t>
  </si>
  <si>
    <t>Dirección de Talento Humano</t>
  </si>
  <si>
    <t xml:space="preserve">Se reporta que el día 25 de julio del presente año se remitió a todos los funcionarios y contratistas de la AGR las grabaciones correspondientes a las siguientes capacitaciones: delitos contra la administración pública, conflicto de intereses y ius puniendi en materia disciplinaria. </t>
  </si>
  <si>
    <t>1_TH_20220726_6703_plan_de_mejoramiento_sgas.pdf</t>
  </si>
  <si>
    <t>(08/08/2022) Se evidenció correo con asunto ¡SOCIALIZACIÓN CAPACITACIONES ISO 37001:2016 del 25 de julio de 2022, en el cual comunican a los funcionarios y contratistas de la AGR las grabaciones de las capacitaciones de delitos contra la administración pública, conflicto de intereses y ius puniendi en materia disciplinaria. La información es coherente.</t>
  </si>
  <si>
    <t xml:space="preserve">No obra soporte de la Evaluación médica post ocupacional o de egreso de los exfuncionarios González Sarmiento Nancy, Ariza Pérez Alejandro y Sogamoso García Juan Carlos. </t>
  </si>
  <si>
    <t>Numeral 3 del artículo 3º de la Resolución 2346 de 2007, del Ministerio de la Protección Social</t>
  </si>
  <si>
    <t>Por agotamiento de los recursos del contrato al final de la vigencia 2021 e inexistencia de contrato al inicio de la vigencia 2022 no se realizó el examen de egreso.</t>
  </si>
  <si>
    <t>Garantizar la existencia de recursos en el contrato para el final de la vigencia e iniciar de manera temprana los trámites contractuales para la siguiente vigencia de manera que se puedan realizar la totalidad de los exámenes ocupacionales.</t>
  </si>
  <si>
    <t>Garantizar que el 100% de los servidores retirados se les garantice la realización del examen de egreso.</t>
  </si>
  <si>
    <t>Como medida, la Dirección de Talento Humano solicitó un talonario para la prestación de servicios de salud con el fin de garantizar la realización de exámenes ocupaciones. Su evidencia reposa en la Dirección. Por otro lado, se adjunta relación y comunicación para la realización de estos exámenes.</t>
  </si>
  <si>
    <t>1_TH_20221220_6846_4.2.1_compressed.pdf</t>
  </si>
  <si>
    <t xml:space="preserve">(30/12/2022) Una vez revisada la evidencia , se observa relación y correos enviados a los ex -funcionarios para la realización de exámenes ocupacionales. La evidencia es pertinente. </t>
  </si>
  <si>
    <t>Se observa el cumplimiento de la actividad formulada, la cual resulta efectiva para subsanar el hallazgo presentado evidenciando  relación de correos a los ex funcionarios para la realización de exámenes ocupacionales. Por este motivo se procede al cierre de esta acción.</t>
  </si>
  <si>
    <t xml:space="preserve">En el informe ejecutivo de seguimiento de fecha enero de 2022 de la Gerencia IV Bucaramanga, respecto al punto 4 sobre el cumplimiento de compromisos por parte de los funcionarios, se anota que no todos cumplieron, manifestando: " La funcionaria se negó a cumplir con una solicitud puntual de la Gerencia, especificamente e la primera semana de enero, siendo ella la profesional de mayor rango, que estaba laborando, pues compenso su semana en diciembre. Manifestó que eso no eran sus funciones. Durante el mes de enero que trabajamos desde casa se solicitó enviar informe de actividades, la funcionaria no reporto acta semanal. Por lo anterior, desconozco que actividades cumplió durante el mes de enero de 2022". Al respecto no se anota nombre y cargo de la funcionaria, ni se tiene acción al respecto. </t>
  </si>
  <si>
    <t>Artículo 15 del Decreto Legislativo 491 de 2020 Numeral 5 de la Circular Interna 011 de la AGR</t>
  </si>
  <si>
    <t xml:space="preserve">Se evidenció que en el informe ejecutivo enviado por la Gerente Seccional se nombraba a una funcionaria que no había querido cumplir con unas funciones pero no se identificó, por tal motivo no se evidenciaban acciones tomadas por TH. </t>
  </si>
  <si>
    <t>Solicitar a la Gerente de la Seccional ampliar el informe donde indique el nombre del funcionario en mención y de acuerdo con su contenido tomar las medidas administrativas pertinentes.</t>
  </si>
  <si>
    <t>Una vez se solicite y reciba el informe por parte de la Gerencia Seccional se documentará las acciones que se tomen al respecto. Para lo anterior se realizaran dos memorandos uno dirigido a la Gerencia y el otro a quien corresponda.</t>
  </si>
  <si>
    <t>Memorandos</t>
  </si>
  <si>
    <t xml:space="preserve">Se adjuntan los correspondientes soportes de la acción de mejoramiento. </t>
  </si>
  <si>
    <t>1_TH_20221222_6851_4.3.1.pdf</t>
  </si>
  <si>
    <t xml:space="preserve">(30/12/2022) Se observan  memorandos y correo en los cuales se amplia información correspondiente al informe ejecutivo de actividades enviado por la Gerencia Seccional. Información pertinente. </t>
  </si>
  <si>
    <t>Se observa el cumplimiento de la actividad formulada, la cual resulta efectiva para subsanar el hallazgo presentado, por tanto, se procede al cierre de la acción.</t>
  </si>
  <si>
    <t xml:space="preserve">Durante el 2º semestre de 2021 este reporte fue diligenciado tan solo por el 10.6% de los funcionarios del total de la planta ocupada; igualmente, durante el 1er trimestre de 2022 tan solo fue diligenciado por un 9.8% de los funcionarios activos en la planta de personal
TH no tiene establecido controles respecto al cumplimiento obligatorio de esta disposición.
</t>
  </si>
  <si>
    <t>Numeral 9 de la Circular Interna 011 del 21/05/2021 de la AGR</t>
  </si>
  <si>
    <t>No existe obligación legal ni regulación interna que establezca un control respecto al cumplimiento obligatorio de esta disposición</t>
  </si>
  <si>
    <t>Al momento de suscribir el plan de mejoramiento la obligación dejo de existir por terminación de emergencia sanitaria. Se expedirá circular donde se impartan instrucciones sobre la obligación o no de su diligenciamiento.</t>
  </si>
  <si>
    <t>Se elaborará una circular con lo establecido anteriormente.</t>
  </si>
  <si>
    <t xml:space="preserve">Circular </t>
  </si>
  <si>
    <t xml:space="preserve">Teniendo en cuenta lo establecido dentro del plan de mejoramiento, se adjunta circular interna 015 de 2022 con la información pertinente. </t>
  </si>
  <si>
    <t>1_TH_20221010_6817_circular_interna_no._015__permanencia_de_medidas_de_bioseguridad_por_finalización_de_emergencia_sanitaria_derivada_del_covid_1.pdf</t>
  </si>
  <si>
    <t xml:space="preserve">(30/12/2022) Se observó circular interna 015 de 2022 con los lineamientos de la finalización de la emergencia sanitaria derivada del COVID 19, aplicada a la AGR. La evidencia es coherente. </t>
  </si>
  <si>
    <t>Se observa el cumplimiento de la actividad formulada, la cual resulta efectiva para subsanar el hallazgo presentado. Se revisa evidencia la cual queda aprobada y se procede al cierre de esta acción.</t>
  </si>
  <si>
    <t>En la historia laboral de la funcionaria Huertas Conde Martha Lucia, la Resolución de pensión se encuentra incompleta (f25 y 26)</t>
  </si>
  <si>
    <t>Procedimiento TH. 232.P01 paso 15</t>
  </si>
  <si>
    <t>La funcionaria presento en su momento la resolución de pensión expedida por Colpensiones de manera incompleta, puesto que faltaba en el cuerpo de la Resolución la parte relacionada al  resuelve.</t>
  </si>
  <si>
    <t>Actualizar la historia laboral para lo cual se le requerirá a la funcionaria allegue la Resolución de pensión  expedida por Colpensiones cuyo formato este completo</t>
  </si>
  <si>
    <t>Historia laboral actualizada con la resolución completa</t>
  </si>
  <si>
    <t>Historia Laboral actualizada</t>
  </si>
  <si>
    <t xml:space="preserve">Se adjunta correo electrónico del 14 de junio de 2022, en donde la funcionaria Martha Huertas remite para el correspondiente trámite la resolución de pensión expedida por Colpensiones. Dicho documento reposa actualmente en la historia laboral de la funcionaria. </t>
  </si>
  <si>
    <t>1_TH_20221011_6818_correo_de_auditoría_general_de_la_república_-_fwd_.pdf</t>
  </si>
  <si>
    <t xml:space="preserve">(11/01/2023) Se evidencia correo electrónico del 14 de junio de 2022 , donde la funcionaria remite la resolución completa expedida por Colpensiones. </t>
  </si>
  <si>
    <t xml:space="preserve">Se observa el cumplimiento de la actividad formulada, la cual resulta efectiva para subsanar el hallazgo presentado mediante la evidencia del correo electrónico del 14 de junio de 2022don de la funcionaria remite completa la resolución. Por este motivo se procede al cierre de la acción. </t>
  </si>
  <si>
    <t>El formato obrante en la historia laboral de los siguientes funcionarios fue diligenciado por fuera del término establecido (10 días): Ariza Pérez Alejandro, Cedano Escobar Diego Fernando, Cruz Rojas Pedro  Pablo, Gonzáles Sarmiento Nancy, Ortiz Arias Javier Mauricio, Sogamoso García Juan Carlos, Jiménez Leal Claudia Patricia y Mantilla Barrera Erika Janneth (para encargo en la Dirección Financiera)</t>
  </si>
  <si>
    <t>Formato TH.232.P21.F13 y anexos</t>
  </si>
  <si>
    <t>Se evidencia que algunos formatos de entrega de puestos se allegan a talento humano diligenciados fuera de la fecha establecida</t>
  </si>
  <si>
    <t>Realizar seguimiento a la entrega del  Formato TH.232.P21.F13 de acuerdo con el número de servidores que se retiren de la AGR.</t>
  </si>
  <si>
    <t>Se realizaran dos actas trimestrales de verificación.</t>
  </si>
  <si>
    <t>Actas</t>
  </si>
  <si>
    <t xml:space="preserve">Se adjuntan actas en donde consta verificación al seguimiento y relación de entrega del formato TH.232.P21.F3 de retiro. </t>
  </si>
  <si>
    <t>1_TH_20221223_6852_4.3.4.pdf</t>
  </si>
  <si>
    <t xml:space="preserve">(30/12/2022) Se evidencian actas 10 y 11 con el seguimiento a la entrega del formato de entrega de puestos. 
</t>
  </si>
  <si>
    <t xml:space="preserve">Se observa el cumplimiento de la actividad formulada, la cual resulta efectiva para subsanar el hallazgo presentado evidenciando  las actas enunciadas en la descripción, por tanto se procede al cierre de esta actividad. </t>
  </si>
  <si>
    <t>1. En la información allegada respecto a permisos por días solicitados durante la vigencia auditada, se reportan 8 permisos con motivo " permisos por horas" lo cual no corresponde a permisos por días. 2. En la información allegada respecto a los permisos por esquema de vacunación se relacionan 11 permisos con estado R (rechazados) y cuatro con estado I (ingresado), sin que obre observación sobre motivo de rechazo y támite luego del ingreso, respectivamente. 3. En la información allegada respecto a los permisos por esquema de vacunación, de las Gerencias V- Barranquilla, VII-Cúcuta, IX-Villavicencio y X-Montería no se reporta permiso alguno por este motivo, contando estás son 27 funcionarios. 4. Se reporta a las funcionarias, Gloria Emma del Socorro Gómez Catro y maria José Hernández Burbano con doble permiso aprobado por concepto de dosis completa de vacunación, sin que se relacione observación alguna sobre esta situación. 5. Se reporta a la funcionaria Diana Fernanda Hernández Imbachi</t>
  </si>
  <si>
    <t>Procedimiento TH.232.P18</t>
  </si>
  <si>
    <t>Se evidencia que las solicitudes en el aplicativo DINAP, están siendo mal  tramitadas por parte de los usuarios de la Entidad.</t>
  </si>
  <si>
    <t>Como oportunidad de mejora, se realizara nuevamente, una capacitación a nivel general, para los funcionarios en el manejo del aplicativo DINAP</t>
  </si>
  <si>
    <t>Durante lo que resta de la vigencia se realizará una jornada de capacitación para fortalecer el uso del DINAP.</t>
  </si>
  <si>
    <t>Listado de asistencia a la jornada de capacitación</t>
  </si>
  <si>
    <t xml:space="preserve">Se adjunta lista de asistencia de la capacitación en DINAP. </t>
  </si>
  <si>
    <t>1_TH_20221219_6843_plan_de_mejoramiento_4.3.6.pdf</t>
  </si>
  <si>
    <t>(30/12/2022) Se evidencia lista de asistencia a la capacitación DINAP firmada de manera digital por los funcionarios de la AGR. La evidencia es coherente.</t>
  </si>
  <si>
    <t xml:space="preserve">Se observa el cumplimiento de la actividad formulada, la cual resulta efectiva para subsanar el hallazgo presentado por este motivo se procede al cierre de la acción. </t>
  </si>
  <si>
    <t>Se revisó la información suministrada por el auditado (Actividades programadas frente a las actividades ejecutadas dentro del Plan de Bienestar Social, en el segundo semestre del año 2021) y se observa: 
1. Programa Recreativo Lúdico: Se programaron 4 actividades. No se cuenta con la evidencia de ejecución del “taller de manualidades”, en el segundo semestre.
2. Programa Deportivo: Se programaron 6 actividades. No se cuenta con el soporte de ejecución de estas, en el segundo semestre. 
3. Programa Ecológico: Se programó 1. actividad. No se cuenta con el soporte de ejecución de esta, en el segundo semestre.
4.Programa Desarrollo Organizacional: Se proyectaron 3 actividades. No se cuenta con la evidencia de ejecución de las “Jornadas de fortalecimiento de competencias nivel nacional”, en el segundo semestre.
Es de aclarar que las actividades relacionadas tienen dentro del Plan de Desarrollo Integral una periodicidad específica señalada.</t>
  </si>
  <si>
    <t xml:space="preserve">Plan de Desarrollo Integral, Sistema de Capacitación, Sistema de Estímulos </t>
  </si>
  <si>
    <t>Respecto de las actividades descritas en los numerales 1, 2 y 3 de la observación estas no tuvieron viabilidad para su realización presencial por efectos de las medidas post pandemia y la no posibilidad  de realización de forma virtual dadas las características propias de cada actividad. 
Al respecto del numeral 4 no se plantea acción ya que si se llevo a cabo la actividad que esta inmersa en el Encuentro Nacional balance de Gestión de acuerdo a las evidencias aportadas al equipo auditor</t>
  </si>
  <si>
    <t>No se plantea acción a esta observación por cuanto la no ejecución de las actividades planeadas de forma presencial es debido a los efectos de la pandemia y la ampliación de la emergencia sanitaria durante toda la vigencia 2021, tal como quedo señalado explícitamente en el Plan de Desarrollo Integral donde se señaló: Nota: La ejecución de las actividades presenciales referidas en este plan estarán sujetas a la viabilidad de retorno a la presencialidad post pandemia, acorde con las medidas de aforo y protección de bioseguridad...</t>
  </si>
  <si>
    <t>Se cierra plan de mejoramiento a razón que la no ejecución de las actividades planeadas de forma presencial correspondió a los efectos de la pandemia y  ampliación de la emergencia sanitaria durante toda la vigencia 2021.</t>
  </si>
  <si>
    <t>El diligenciamiento de los formatos de evaluación de necesidades de bienestar social, con números de folios 16, 45 Y 65, carecen de identificación de los funcionarios respectivos.</t>
  </si>
  <si>
    <t>Los formatos de evaluación de necesidades de bienestar social fueron remitidos desde el correo electrónico de cada uno de los funcionarios por lo que no se estimo necesario devolver aquellos que en el archivo adjunto no contaban con el nombre del funcionario que lo diligencio</t>
  </si>
  <si>
    <t>En el próximo envío de formatos para la identificación de necesidades de bienestar social, se les recomendará que diligencien la totalidad del formato.</t>
  </si>
  <si>
    <t>Correo con indicaciones y recomendaciones especificas para que diligencien de manera correcta el formato.</t>
  </si>
  <si>
    <t>Un correo electrónico con recomendaciones frente al diligenciamiento de formatos.</t>
  </si>
  <si>
    <t>Se adjunta correo remitido a los funcionarios de la entidad con las indicaciones y recomendaciones para el correcto diligenciamiento los formatos de necesidades de bienestar 2023</t>
  </si>
  <si>
    <t>1_TH_20221205_6839_correo_de_auditoría_general_de_la_república_-_evaluación_de_necesidades_de_bienestar_social_2023.pdf</t>
  </si>
  <si>
    <t>(30/12/2022) Se evidencia correo remitido a funcionarios con las recomendaciones para el diligenciamiento del formato descrito. Información Pertinente</t>
  </si>
  <si>
    <t>Se observa el cumplimiento de la actividad formulada, la cual resulta efectiva para subsanar el hallazgo presentado evidenciando correo remitido a funcionarios con las recomendaciones para el diligenciamiento del formato, Se procede al cierre de la acción.</t>
  </si>
  <si>
    <t xml:space="preserve">De acuerdo con la información aportada por el auditado mediante el archivo digital "consolidado necesidades 2022", las dependencias que participaron en la construcción de la matriz de necesidades de capacitación para esta vigencia fueron únicamente las Gerencias Seccionales de Cali, Barranquilla, Bucaramanga y Villavicencio y Secretaría General, Oficina de Planeación, Oficina de Estudios Especiales y Apoyo Técnico y Oficina de Control Interno. Sin embargo, en la matriz mencionada, se involucraron otras áreas como Talento Humano, Despacho del Auditor Auxiliar, Dirección de Control Fiscal y Gerencia Seccional de Medellín, sin que cuente el auditor con la evidencia respectiva. </t>
  </si>
  <si>
    <t>Se presentaron errores de digitalización en la consolidación de la información.</t>
  </si>
  <si>
    <t xml:space="preserve">Capacitación digitalización </t>
  </si>
  <si>
    <t>Como oportunidad de mejora se realizará una capacitación de digitalización con el funcionario designado para el diligenciamiento de la matriz de necesidades</t>
  </si>
  <si>
    <t xml:space="preserve">Acta entre el Director de Talento Humano y el funcionario designado de la diligencia de la matriz de necesidades </t>
  </si>
  <si>
    <t xml:space="preserve">Se adjunta acta de capacitación en digitalización </t>
  </si>
  <si>
    <t>1_TH_20221021_6824_acta_capacitación_digitalización.pdf</t>
  </si>
  <si>
    <t>(30/12/2022) Se observa acta n° 1 en la que se evidencia información sobre la realización de capacitación al funcionario designado para el diligenciamiento de la matriz  de necesidades. Información coherente.</t>
  </si>
  <si>
    <t>Se observa el cumplimiento de la actividad formulada, la cual resulta efectiva para subsanar el hallazgo presentado, por tanto se procede al cierre de la acción.</t>
  </si>
  <si>
    <t>GESTIÓN DE RECURSOS FÍSICOS Y FINANCIEROS</t>
  </si>
  <si>
    <t>Se identificaron riesgos en los cuales no se plantearon controles como lo señala la Guía de Administración del Riesgo DAFP, en el numeral 3.2 Evaluación de Riesgos – 3.2.2 Valoración de los controles – diseño de controles paso 3, los culés indica que “el control debe tener un propósito que indique para qué se realiza, y que ese propósito conlleve a prevenir las causas que generan el riesgo (verificar, validar, conciliar, comparar, revisar, cotejar)”, según la información registrada en el Mapa de Riesgos en el aplicativo POAS Manager en los siguientes riesgos: 
RRF_9-control (TAG en equipo portátil) RRF_10-control (PAC), RRF_11 (Informe mensual de seguimiento de los contratos), situación que se validó en la vigencia 2021, y aun se sigue presentando</t>
  </si>
  <si>
    <t xml:space="preserve">Debilidades en la administración del riesgo del proceso y desconocimiento de la metodología para la valoración de riesgos de la AGR </t>
  </si>
  <si>
    <t>Actualizar mapa de riesgos</t>
  </si>
  <si>
    <t>Mapa de riesgos actualizado</t>
  </si>
  <si>
    <t xml:space="preserve">Mapa de riesgos </t>
  </si>
  <si>
    <t>Dirección de Recursos Físicos</t>
  </si>
  <si>
    <t>Se adjunta evidencia de la actualización realizada al mapa de riesgos del proceso.</t>
  </si>
  <si>
    <t>1_RF_20211028_6038_actualización_de_mapa_de_riesgos.pdf</t>
  </si>
  <si>
    <t>(14/02/2022) Se observa actualización del mapa de riesgos a su cargo a través de pantallazo.</t>
  </si>
  <si>
    <t>Se encuentra en el adjunto el soporte que da cuenta de la ejecución de la acción planteada como mejora, en donde se muestra efectiva y pertinente, por lo que se procede a cierre de la misma.</t>
  </si>
  <si>
    <t xml:space="preserve">No se logró evidenciar suficiente conocimiento sobre el proceso y la documentación concerniente a la política de regalos, hospitalidad, donaciones y beneficios similares de los contratistas auditados.
Teniendo en cuenta que  la entidad tiene a disposición la documentación con los lineamientos en caso de recibir regalos, hospitalidad, donaciones y beneficios similares, es deber de todos los funcionarios, tanto de planta como de contratistas, conocer de fondo el proceso en caso de generarse la eventualidad, no obstante, durante la auditoria, se indagó sobre dicho conocimiento a uno de los contratistas del área de recursos físicos, quien manifestó conocer que existía una política y que todo regalo o donación etc, debía ser reportado pero no conocía como era el proceso para hacerlo ni tampoco de la existencia del formato.
Se recomienda reforzar este tema con los contratistas del área.
</t>
  </si>
  <si>
    <t xml:space="preserve">8.7. Regalos, hospitalidad, Donaciones y beneficios similares </t>
  </si>
  <si>
    <t>Se identifica debilidad en el conocimiento de la circular 014 de 2022 por parte de los contratistas</t>
  </si>
  <si>
    <t xml:space="preserve">A traves de una jornada de capacitación dirigida a los contratistas del proceso afin de fortalecer el concomiento de la circular </t>
  </si>
  <si>
    <t>jornada de capacitación con los contratistas del proceso relacionado con la circular 014 de 2022</t>
  </si>
  <si>
    <t xml:space="preserve">listado de asistencia </t>
  </si>
  <si>
    <t xml:space="preserve">Se adjunta evidencia de la capacitacion realizada por la doctora Nancy Gonzalez </t>
  </si>
  <si>
    <t>1_RF_20220817_6783_evidencia_capacitacion_sgas.docx</t>
  </si>
  <si>
    <t>(23/08/2022) Verificada la evidencia se observa el cumplimiento de la capacitación SGAS, Circular 014.</t>
  </si>
  <si>
    <t>Vericada la Resolución 055 de 2022, de constitución de la caja menor, de acuerdo al parágrafo 2 del articulo 2, se evidencio que no se ha efectuado por parte de la actual responsable de la caja menor, la designación mediante memorando del funcionario encargado del manejo de la misma, ya que el documento aportado refiere a un memorando de fecha 04/11/2014</t>
  </si>
  <si>
    <t>Capitulo 8, numeral 8,1 Planificación y control operacional. Procedimiento RF.231.P19, Caja Menor. Resolución de constitución.</t>
  </si>
  <si>
    <t xml:space="preserve">Deficiencias en el autocontrol por la Dirección de Recursos Físicos.
</t>
  </si>
  <si>
    <t>Se emitirá memorando del funcionario encargado del manejo de la caja menor para la vigencia 2022</t>
  </si>
  <si>
    <t>Unidad</t>
  </si>
  <si>
    <t xml:space="preserve">memorando de designación </t>
  </si>
  <si>
    <t>1_RF_20221115_6832_designacion_caja_menor.pdf</t>
  </si>
  <si>
    <t>(28/11/2022) Verificada la evidencia la desiganación fue realizada.</t>
  </si>
  <si>
    <t>Se evidencia memorando el cual designa al funcionario como encargado de la caja menor. Se procede al cierre de la acción.</t>
  </si>
  <si>
    <t>Las conciliaciones de las tres cuentas bancarias a cargo de la Dirección Financiera, se estan elaborando en forma errónea En el formato RF.231.P14.F01 Versión 11 del 23/06/10, cuando el último foramto diseñado y aprobado por el Sistema de Gestión de Calidad de la Entidad, es la Versión 1.2. del 19/11/2015.
La misma situación se evidenció en la elaboración de las conciliaciones bancarias correspondientes al manejo de la caja menor a cargo de la Dirección de Recursos Físicos.</t>
  </si>
  <si>
    <t>Capítulo 8, numeral 8.1. Planificación y control operacional.
Procedimiento RF.231,P14.P Manejo Contable, paso 20 conciliaciones bancarias.</t>
  </si>
  <si>
    <t>El formato de conciliación bancaria,  RF.231.P14.,f01  En la versión editable incluido en el SGC de la Entidad esta desactualizado, es decir no coincide con la última versión aprobada.
Debilidades de autocontrol para corroborar el uso del formato en la versión actualizada.</t>
  </si>
  <si>
    <t>Solicitar a la oficina de Planeación la actualización del formato RF.231.P14.01 en la versión editable</t>
  </si>
  <si>
    <t>Solicitud a través de Memorando</t>
  </si>
  <si>
    <t>Dirección de Recursos Financieros</t>
  </si>
  <si>
    <t>Se adjunta memorando interno en el cual se solicita a la Oficina de planeación realizar la actualización del formato, para asi dar cumplimiento a la meta establecida</t>
  </si>
  <si>
    <t>1_RF_20221115_6830_120222310028063_00001.pdf</t>
  </si>
  <si>
    <t>(28/11/2022) Verificada la evidencia la actividad fue cumplida.</t>
  </si>
  <si>
    <t>Se evidencia actualización de formatos para subsanar el hallazgo producto de la auditoría interna. Se procede al cierre de la acción.</t>
  </si>
  <si>
    <t>En el Procedimiento RF.233.P24.P Elaboración Plan de Adquisición se evidenció incumplimiento en el paso 7:” Autoriza modificación al PAA” y el paso 10: “Imprime y archiva la confirmación del registro de las modificaciones del Plan Anual de Adquisiciones”.</t>
  </si>
  <si>
    <t>La Auditoria General de la República frente a la normativa vigente de Plan Anual de Adquisiciones, no ha actualizado el procedimiento relacionado con la planeación, control y seguimiento de dicho Plan.</t>
  </si>
  <si>
    <t>Actualizar el procedimiento del plan anual de adquisiciones articulado con la nueva normativa</t>
  </si>
  <si>
    <t>Procedimiento del Plan Anual de Adquisciones actualizado</t>
  </si>
  <si>
    <t>Procedimiento actualizado</t>
  </si>
  <si>
    <t>Adjunto imagen del correo enviado a todos los funcionarios sobre actualización de los procedimientos de inventaros y PAA</t>
  </si>
  <si>
    <t>1_RF_20220607_6692_evidencia_procdimientos.pdf</t>
  </si>
  <si>
    <t>(25/07/2022) De acuerdo con la evidencia aportada la Dirección de Recursos Físicos cumplio con la accion de mejora. Por lo tanto se procede con el cierre.</t>
  </si>
  <si>
    <t xml:space="preserve">Las acciones implementadas por la Dirección para efectuar el seguimiento mensual permiten subsanar la observación y ejercer un seguimiento periodico efectivo. </t>
  </si>
  <si>
    <t>En trabajo de campo se verificó en el aplicativo POAS Manager, en el Tablero de Control del proceso auditado, y se observaron los siguientes inconsistencias:
En la hoja de vida: Ejecución del Plan de Compras RF_5 en la periodicidad y frecuencia de la medición se estableció que la misma se realizaría de manera Mensual, sin embargo, en trabajo de campo, se observó un incumplimiento a la frecuencia de su medición, por lo tanto, se evidencio reportes trimestrales y no mensuales.
Adicionalmente se observó que las evidencias no son consistentes con el indicador por cuanto adjuntan ejecución presupuestal del PAA con corte al 30 de septiembre y al 31 de diciembre, y lo que el indicador está midiendo es la ejecución del Plan de Compras.
Se verifico el indicador RF_5 Ejecución del Plan de Compras y RF_6 Seguimiento al Inventario Individual y se observa que los dos indicadores propuesto para la vigencia 2020 no garantizan la medición de todos los procedimientos que tiene el Proceso ...</t>
  </si>
  <si>
    <t>Debilidades en el manejo y gestión de los indicadores del proceso</t>
  </si>
  <si>
    <t>Actualizar los indicadores de medición</t>
  </si>
  <si>
    <t xml:space="preserve">Indicadores de medición actualizados </t>
  </si>
  <si>
    <t>Indicadores actualizados en POAS manager</t>
  </si>
  <si>
    <t>Se adjunta imagen con el correo electrónico enviado a todos los funcionarios, socializando los procedimientos de inventarios y PAA.</t>
  </si>
  <si>
    <t>1_RF_20220607_6693_evidencia_procdimientos.pdf</t>
  </si>
  <si>
    <t>Se revisa evidencia, quedando aprobada. Se procede al cierre de la acción.</t>
  </si>
  <si>
    <t>El proceso auditado no pudo indicar los riesgos asociados al procedimiento RF.231,P19,P - Caja menor y RF.231.P16.P - Manejo de presupuesto</t>
  </si>
  <si>
    <t>6,1, acciones para abordar riesgos y oportunidades</t>
  </si>
  <si>
    <t>Debilidades de autocontrol y comunicación que impidieron se comunicaran  los riesgos definidos para el procedimiento RF.231.P16.P Manejo de Presupuesto</t>
  </si>
  <si>
    <t xml:space="preserve">Actualizar el mapa de riesgos </t>
  </si>
  <si>
    <t>Se adjunta memorando en el cual se solicita a la Oficina de Planeación realizar la actualización del mapa de riesgo en la matriz de riesgos a cargo de la Dirección de Recursos Financieros, correspondiente al procedimiento RF.231.P16 Manejo Presupuesto.</t>
  </si>
  <si>
    <t>1_RF_20221115_6831_120222310028063_00001.pdf</t>
  </si>
  <si>
    <t>(28/11/2022) Verificada la evidencia la solicitud fue realizada. Tarea Cumplida.</t>
  </si>
  <si>
    <t>Se evidencia memorando en el cual se solicita a la Oficina de Planeación la actualización del mapa de riesgos. Se procede a cerrar la acción.</t>
  </si>
  <si>
    <t xml:space="preserve">Se envia soporte de solicitud a planeacion para la actualizacion de la matriz de riesgo recursos fisicos Caja menor </t>
  </si>
  <si>
    <t>1_RF_20221129_6835_solicitud_planeacion.pdf</t>
  </si>
  <si>
    <t>(13/01/2023) En la evidencia se observa el memorando interno en el cual se solicita a la Oficina de Planeación la inclusión del riesgo de caja menor en la matriz de riesgo. En razon de lo anterior, la accion de mejora fue cumplida.</t>
  </si>
  <si>
    <t>Se evidencia el memorando interno con la solicitud de actualización dando cumplimiento a la acción , por tanto se procede al cierre de la misma.</t>
  </si>
  <si>
    <t xml:space="preserve">Verificada la muestra seleccionada en el Plan de mejoramiento de las acciones abiertas de la ultima auditoria realizada al Proceso de Recuros Fisicos en el aplicativo POAS Manager, en la No conformidad N° 8.
“Incumplimiento procedimiento Ingreso de bienes al almacén se pudo establecer que el ingreso del celular GSM Nuevo….”, se observaron los siguientes aspectos:
- Acción de mejora:
“Actualizar y estableccer en el manual un término prudencial para el ingreso de los elemenetos adquiridos por la entidad. El Director de Recursos fisicos verificará en el Sysman el ingreso de los elementos adquieridos dentro de los dos (2) meses siguientes a la compra.”
- Descripción de la meta:
“Manual modificado en lo relacionado y Memorando socializando el manual y el procedimiento de inventarios”, Se evidencio por cuanto a hoy 15 junio del 2021, que no sea cumplido por lo siguiente...
</t>
  </si>
  <si>
    <t>Demoras en la actualizacion del manual de manejo de inventarios, asi como en el cambio del proveedor desarrollador del aplicativo de inventarios</t>
  </si>
  <si>
    <t xml:space="preserve">Actualizar el manual de inventarios </t>
  </si>
  <si>
    <t>Manual de manejo de inventarios actualizado</t>
  </si>
  <si>
    <t>Manual de manejo de inventarios</t>
  </si>
  <si>
    <t>Se adjunta acta de análisis causal y el formato EV. 130.P10. F01   PLAN DE MEJORAMIENTO (ADMINISTRACION DE ACCIONES CORRECTIVAS Y DE MEJORA).</t>
  </si>
  <si>
    <t>1_RF_20220418_6520_ilovepdf_merged_(6).pdf</t>
  </si>
  <si>
    <t xml:space="preserve">(29/04/2022) Analizada la evidencia se observa las acciones adelantadas por la Dirección para cumplir con la acción de mejora, proceso que aún no ha sido aprobadas por el comité de acuerdo con lo contenido en el punto 5 del acta adjunta. Igualmente se observa que no se reprogramó una fecha limite para el fin de metas de esta acción. </t>
  </si>
  <si>
    <t>Se identificó que el soporte del comprobante de salida de consumo 71 del 15/06/22 y 118 del 31/8/22, solicitados por la GS VII Armenia y Dirección de Recursos Financieros respectivamente, no diligenciaron la solicitud de pedido de productos de almacén por la intranet.
Por otro lado se observó que el soporte de solicitud de almacén del comprobante de salida de consumo 71, no registra firmas.
Todos los comprobantes de salida de consumo de la muestra solicitada, no registran la firma de autorización del Director de Recursos Físicos</t>
  </si>
  <si>
    <t>Capitulo 8,numeral 8.1 Planeación control operacional. RF,233,P12 Manejo de inventarios, Activos Fijos e intangibles: Paso 7 y 11</t>
  </si>
  <si>
    <t>Deficiencias en el la herramienta utilizada (intranet)  para la solicitud de pedidos de almacén.</t>
  </si>
  <si>
    <t>Solicitar a la oficina de planeación, la revisión y  habilitación de la intranet de manera permanente, con el fin de realizar las solicitudes de almacén únicamente por este medio.</t>
  </si>
  <si>
    <t>Dos reuniones de pruebas mensuales con la oficina de Planeación</t>
  </si>
  <si>
    <t xml:space="preserve">Actas </t>
  </si>
  <si>
    <t xml:space="preserve">Se sube acta con evidencia de las dos reuniones realizadas, una en noviembre y otra en diciembre </t>
  </si>
  <si>
    <t>1_RF_20221214_6841_intranet.pdf</t>
  </si>
  <si>
    <t xml:space="preserve">(13/01/2023) Verificada la evidencia la acción de mejora fue cumplida de acuerdo con el acta. </t>
  </si>
  <si>
    <t xml:space="preserve">Se evidencian actas de reunión correspondientes a los meses de noviembre y diciembre, con las cuales se se subsana el hallazgo de auditoría interna. Se procede al cierre de la acción.  </t>
  </si>
  <si>
    <t>Deficiencias en autocontrol y seguimiento de los comprobantes de salida de consumo.</t>
  </si>
  <si>
    <t>Reunión de reinducción al responsable de almacén y seguimiento al cumplimiento del procedimiento</t>
  </si>
  <si>
    <t>Reunión de seguimiento</t>
  </si>
  <si>
    <t xml:space="preserve">Acta de reinducción </t>
  </si>
  <si>
    <t>Se sube acta con evidencia de la reinduccion realizada por la directora de recursos fisicos al funcionario de almacen</t>
  </si>
  <si>
    <t>1_RF_20221214_6842_induccion_inventarios.pdf</t>
  </si>
  <si>
    <t xml:space="preserve">(13/01/2023) Varificada el acta la actividad de inducción fue cumplida. </t>
  </si>
  <si>
    <t>Se observa acta de reunión de reinducción realizada por la directora de recursos físicos al funcionario del almacén. Se procede al cierre de la acción.</t>
  </si>
  <si>
    <t xml:space="preserve">Una oportunidad de mejora en cuanto a la descripción de las tareas en el Plan de Acción en al aplicativo POAS Manager, por cuanto se evidencio dentro de la muestra seleccionada, en el procedimiento de Inventarios existe una actividad solo para inventarios individuales de funcionarios, mas no se evidencio actividades para el control total del procedimiento de Inventarios (Ingreso y salida de bienes al almacén, Baja de inventarios, traslado entre funcionarios) igualmente no se evidencia una tarea específica de seguimiento al Plan de Anual de Adquisición (PAA). 
</t>
  </si>
  <si>
    <t>Desactualización del procedimiento de manejo de inventarios y plan anual de adquisiciones</t>
  </si>
  <si>
    <t>Identificación de puntos de control en el procedimiento de inventarios</t>
  </si>
  <si>
    <t>Puntos de control identificados e incluidos en el procedimiento de inventarios</t>
  </si>
  <si>
    <t>Puntos de control identificados</t>
  </si>
  <si>
    <t>1_RF_20220607_6694_evidencia_procdimientos.pdf</t>
  </si>
  <si>
    <t>(23/08/2022) Verificado el pantallazo se observa la socialización de los procedimientos de inventarios y del Plan Anual de Adquisiciones.</t>
  </si>
  <si>
    <t>Identificación de puntos de control en el procedimiento de Plan anual de adquisiciones</t>
  </si>
  <si>
    <t>Puntos de control identificados e incluidos en el procedimiento de Plan anual de adquisiciones</t>
  </si>
  <si>
    <t>1_RF_20220607_6695_evidencia_procdimientos.pdf</t>
  </si>
  <si>
    <t>(23/08/2022) Se evidencia el pantallazo donce consta la socialización de inventarios y PAA. La accion fue cumplida.</t>
  </si>
  <si>
    <t>El Plan de Mejoramiento con fecha de diligenciamiento 04/08/2021, una vez verificada la muestra seleccionada de las acciones abiertas de la última auditoría realizada al proceso Gestión de Recursos Físicos en el aplicativo SIA POAS, en la No conformidad Nro. 8 "Incumplimiento procedimiento Ingreso de bienes al almacén se pudo establecer que el ingreso del celular GSM Nuevo", tiene como evidencia "Manual de manejo de inventarios actualizado, no obstante, se cargó como evidencia, el acta de análisis causal y sin firma, que sirve como insumo para la formulación del plan de mejoramiento, por ende, la evidencia no es consistente con el plan formulado Se evidenció que Control Interno hizo la observación correspondiente y a la fecha de la presente auditoría, no se ha subsanado por el área.</t>
  </si>
  <si>
    <t>10, Mejoras</t>
  </si>
  <si>
    <t>Deficiencias en el control, autocontrol, seguimiento y comunicación.</t>
  </si>
  <si>
    <t>Subsanar la No conformidad N8 "Incumplimiento procedimiento Ingreso de bienes al almacén se pudo establecer que el ingreso del celular GSM Nuevo".</t>
  </si>
  <si>
    <t>Cargar Evidencia Actualizada</t>
  </si>
  <si>
    <t xml:space="preserve">Se adjunta el procedimiento actualizado </t>
  </si>
  <si>
    <t>1_RF_20221115_6833_rf.233.p12.p_procedimiento_manejo_de_inventarios,_activos_fijos_e_intangibles_(3).pdf</t>
  </si>
  <si>
    <t>(28/11/2022) Verificado el procedimiento aprobado se constata el cumplimiento de la actividad.</t>
  </si>
  <si>
    <t>Se evidencia el procedimiento actualizado, subsanando así el hallazgo. Se procede al cierre.</t>
  </si>
  <si>
    <t>GESTIÓN DOCUMENTAL</t>
  </si>
  <si>
    <t>Fortalecer la habilidad en la ubicación de la información en los aplicativos tecnológicos. En especial del Plan Estratégico, Manual del SGAS; Matriz de Recursos y generalidades del sistema en sí.</t>
  </si>
  <si>
    <t>7.3.1. Toma de conciencia y formación</t>
  </si>
  <si>
    <t>Debilidad en las habilidades que tienen algunos funcionarios del equipo de gestión documental para navegar tanto en la Página Web como en Intranet y poder consultar diferentes documentos relacionados con el SGAS.</t>
  </si>
  <si>
    <t>A través de una jornada de capacitación fortalecer el conocimiento en el manejo del sitio web de la entidad y por ende de su contenido, especialmente en los temas relacionados con el SGAS.</t>
  </si>
  <si>
    <t>Jornada de capacitación con todos los servidores y contratistas del proceso de gestión documental.</t>
  </si>
  <si>
    <t>Se adjunta listado de asistencia a  capacitación SGAS</t>
  </si>
  <si>
    <t>1_GD_20220919_6812_listado_de_asistencia.pdf</t>
  </si>
  <si>
    <t xml:space="preserve">(25/09/2022) Se adjuntó listado de asistencia de los funcionarios y contratistas de Gestión Documental a capacitación del SGAS. </t>
  </si>
  <si>
    <t>Fortalecer la competencia de los funcionarios en la diferenciación de los roles y responsabilidades.</t>
  </si>
  <si>
    <t>5.3.1 Roles y Responsabilidades</t>
  </si>
  <si>
    <t>Debilidad en la identificación de los roles y responsabilidades descritos en el Manual del Sistema de Gestión Antisoborno, por falta de apropiación del mismo.</t>
  </si>
  <si>
    <t>A través de una jornada de capacitación y revisión del Manual del Sistema de Gestión Antisoborno, se fortalecerá el conocimiento de los diferentes roles descritos en el Manual del SGAS de la AGR. Esta jornada se realizará con todos los servidores y contratistas del proceso.</t>
  </si>
  <si>
    <t>Jornada de capacitación con todos los servidores y contratistas  del proceso de gestión documental.</t>
  </si>
  <si>
    <t>Listado de asistencia capacitación SGAS</t>
  </si>
  <si>
    <t>1_GD_20220919_6813_listado_de_asistencia.pdf</t>
  </si>
  <si>
    <t>(25/09/2022) Se incorporó listado de asistencia de los funcionarios y contratistas de Gestión Documental a la capacitación y seguimiento del SGAS, llevada a cabo el 18 de agosto de 2022.</t>
  </si>
  <si>
    <t>Fortalecer el conocimiento respecto a la identificación de los riesgos del proceso.</t>
  </si>
  <si>
    <t>4.5. Evaluación del riesgo de soborno</t>
  </si>
  <si>
    <t>Se identifica debilidades en el conocimiento de los riesgos identificados en el proceso de gestión documental.</t>
  </si>
  <si>
    <t>A través de una jornada de capacitación dirigida a todos los servidores y contratistas del proceso, se  fortalecerá  el conocimiento respecto a la administración de riesgos del SGAS.</t>
  </si>
  <si>
    <t>Jornada de capacitación con todos los servidores y contratistas del proceso de gestión documental relacionada con la administración de riesgos del SGAS.</t>
  </si>
  <si>
    <t>Se adjunta listado de asistencia SGAS</t>
  </si>
  <si>
    <t>1_GD_20220919_6814_listado_de_asistencia.pdf</t>
  </si>
  <si>
    <t>Fortalecer el ejercicio del diligenciamiento de una denuncia por soborno en el aplicativo, en lo concerniente al botón definido para ello.</t>
  </si>
  <si>
    <t>8.9. Planteamiento de inquietudes.</t>
  </si>
  <si>
    <t>Debilidad en las habilidades que tienen algunos servidores y contratistas del proceso de gestión documental para navegar tanto en la Página Web como en Intranet y saber utilizar las rutas, ventanas y  formularios que se encuentran disponibles en el aplicativo, para formular denuncias por soborno.</t>
  </si>
  <si>
    <t>A través de una jornada de capacitación fortalecer las habilidades de los servidores y contratistas del proceso de gestión documental, ingresando a la página web y que conozcan las rutas, ventanas y formularios disponibles para formular denuncias por soborno.</t>
  </si>
  <si>
    <t>Jornada de capacitación con todos los servidores y contratistas del proceso de gestión documental, en temas relacionados con la formulación de denuncias por soborno.</t>
  </si>
  <si>
    <t>1_GD_20220919_6815_listado_de_asistencia.pdf</t>
  </si>
  <si>
    <t>GESTIÓN JURÍDICA</t>
  </si>
  <si>
    <t>Se identificó una oportunidad de mejora respecto de la apropiación de la política antisoborno por parte de los contratistas y el nivel asistencial respecto de la política antisoborno y la articulación con los objetivos institucionales.
Se recomienda fortalecer el conocimiento del talento humano vinculado a la Oficina Jurídica a través de un proceso de formación que garantice la integración efectiva del conocimiento, teniendo en cuenta que se debe promover la toma de conciencia y la debida diligencia respecto de la gestión del conocimiento, a la luz del liderazgo organizacional</t>
  </si>
  <si>
    <t>No obstante tener la información del SGAS en la intranet y página web de la AGR, falta profundizar el conocimiento en este tema para funcionarios del nivel asistencial y contratistas de la oficina Jurídica</t>
  </si>
  <si>
    <t>Gestionar una jornada de capacitación en el SGAS para el funcionario del nivel asistencial y contratistas de la Oficina Jurídica y lograr su empoderamiento.</t>
  </si>
  <si>
    <t>Lista de asistencia a la capacitación en el SGAS a personal del nivel asistencial y contratistas de la Oficina Jurídica</t>
  </si>
  <si>
    <t>Listado</t>
  </si>
  <si>
    <t>Oficina Jurídica</t>
  </si>
  <si>
    <t>Se realizó la capacitación en el Sistema de Gestión Antisoborno SGAS a contratistas y personal asistencial de la Oficina Jurídica, para lograr su empoderamiento</t>
  </si>
  <si>
    <t>1_GJ_20220810_6728_pm_capacitación_sgas.pdf</t>
  </si>
  <si>
    <t>(14/09/2022) Se evidencia el cumplimiento de las capacitaciones, encontrándose acta del 08/08/2022 y correos de citación para las capacitaciones del Sistema de Gestión Antisoborno (SGAS)</t>
  </si>
  <si>
    <t>NA</t>
  </si>
  <si>
    <t>Contratación:
El manual de contratación, Código GJ.110.P14.A01 - Versión 5.1., a la fecha no está disponible para su uso, como lo sugiere la norma ISO 9001:2015
En la validación de la presente observación, manifestó el equipo auditado que las modificaciones al manual de contratación fueron aprobadas en sesión extraordinaria del 26 de agosto de 2021 por el Comité Institucional de Gestión y Desempeño, sin embargo al verificar en la Intranet en el SGC, el Manual de contratación registra con una última actualización de fecha 19/05/2021, el cual como se manifestó en trabajo de campo, aún no se encuentra ajustado .
Esta observación tuvo origen al revisar el actual manual de contratación, en el que se encontró que aún registran funciones asignadas al comité: Comité de Licitaciones y Adquisiciones, entre ellas la de aprobar el Plan Anual de Adquisiciones, cuando para la vigencia 2021, según consta en sesión ordinaria Nro. 23 celebrada el 18 de enero de 2021,...</t>
  </si>
  <si>
    <t xml:space="preserve">Norma NTC ISO 9001:2015
7.5 Información documentada, 7.5.3. Creación y actualización, 7.5.3.1 de la
Manual de Contratación GJ.110.P14.A01 Versión 5.1. (Página 20)
Artículo 2.2.22.3.8 del Decreto 1499 de 2017, modificatorio del Decreto 1083 de 2015.
Modelo Integrado de Planeación – MIPG
</t>
  </si>
  <si>
    <t xml:space="preserve"> El manual de contratación fue ajustado en la vigencia 2021, teniendo en cuenta los cambios normativos, aprobado por el Comité Institucional de Gestión y Desempeño y se encuentra proyectada Resolución para su aprobación. </t>
  </si>
  <si>
    <t>Actualizar el procedimiento contratación, una vez la resolución de adopción del manual de contratación sea  firmada.</t>
  </si>
  <si>
    <t>Procedimiento de contratación actualizado que incluye las mejoras al manual de contratación</t>
  </si>
  <si>
    <t>Procedimiento</t>
  </si>
  <si>
    <t>Las mejoras al procedimiento de contratación que hace parte del proceso de Gestión Jurídica fue presentado al equipo MECI Calidad el 24-05-2022</t>
  </si>
  <si>
    <t>1_GJ_20220531_6691_meci_contratación.docx</t>
  </si>
  <si>
    <t>(14/09/2022) Se encuentra el correo en el cual se remite al equipo Meci los documentos8 de contratación para revisión y aprobación .</t>
  </si>
  <si>
    <t>Los canales de denuncia a través de medios telefónicos -Sistema de Atención de Denuncias – SIA del SGAS (Soborno y represalias), presentaron fallas al momento de reportar denuncias de soborno o represalias, especialmente respecto del conmutador 3186800, que sólo después del quinto intento se recibió respuesta del funcionario Heyner Palacios que recepcionó la denuncia de manera anónima, como se estableció en el manual del SGAS, Sistema de Atención de denuncias SIA. Procedimiento de PQR.
La Entidad en su conjunto debe implementar procedimientos que faciliten que cualquier ciudadano y/o funcionario pueda reportar efectivamente una denuncia por presunta comisión de conductas constitutivas de soborno, cualquier violación o debilidad en el Sistema Antisoborno que ha implementado la AGR.</t>
  </si>
  <si>
    <t>No obstante, que los servidores públicos y contratistas de la Oficina Jurídica conocen de los medios telefónicas para presentar denuncias de soborno o represalias y teniendo en  cuenta que no es responsabilidad del proceso de Gestión Jurídica tener en operación dichos canales. Sin embargo,  se identificó la inoperatividad del sistema en la auditoría interna</t>
  </si>
  <si>
    <t xml:space="preserve">Remitir un memorando para el Auditor Delegado para la Vigilancia de la Gestión Fiscal, en calidad de Líder del proceso de Participación Ciudadana y para la Directora de la Oficina de Planeación poniendo en conocimiento las fallas evidenciadas al interponer una denuncia anónima por medio telefónico por soborno o represalias y solicitando tomar las medidas del caso para optimizar el servicio.
</t>
  </si>
  <si>
    <t>Memorando dando a conocer las fallas en medios telefónico</t>
  </si>
  <si>
    <t>Se solicitó al Auditor Delegado para la Vigilancia de la Gestión Fiscal, líder del proceso de Participación Ciudadana y la Directora de la Oficina de Planeación tomar los correctivos para facilitar la recepción de denuncias por soborno vía telefónica. El Auditor Delegado informó que junto con la Oficina de Planeación solucionaron la falla objeto de observación en la auditoria interna del SGA al proceso de Gestión Jurídica</t>
  </si>
  <si>
    <t>1_GJ_20220810_6723_pm_falla_telefónica.pdf</t>
  </si>
  <si>
    <t>(14/09/2022) Se cuenta con memorando del 04/08/2022, comentando las fallas encontradas para la denuncia de soborno o represalias.</t>
  </si>
  <si>
    <t xml:space="preserve">Contratación
No se evidenció el cumplimiento de la función de elaborar y enviar dentro de los términos de ley, los informes en materia de contratación a Cámara de Comercio de Bogotá y a la Procuraduría General de la Nación.
(...)
en sus argumentos de contradicción señalaron que el Decreto 019 de 2012, estableció la remisión de la parte resolutiva de los actos que declaren caducidad, impongan multas, sanciones o declaren su incumplimiento, los cuales señalan que si bien a la fecha no se han presentado, a partir del mes de septiembre de 2021, se iniciaron los trámites para la remisión de los informes a Cámara de Comercio
</t>
  </si>
  <si>
    <t>Procedimiento
GJ.110.P14.P. Paso 7º.
Manual de contratación GJ. 110 P14.A01 (Página 19) Decreto Ley 019 de 2012
Artículo 218.
Ley 1150 de 2007, Artículo 6º.</t>
  </si>
  <si>
    <t xml:space="preserve">Interpretación restrictiva de la norma en cuanto que se consideró que no era necesario remitir el oficio a la Cámara de Comercio al no haberse proferido actos que declaren la caducidad, impongan multas, sanciones o declaren incumplimiento en materia contractual. 
Falta de materialización de los eventos descritos en el artículo 31 del Decreto 019 de 2012, a efectos de remitir reportes a la Procuraduría General de la Nación, lo cual fue indicado en el desarrollo de la auditoría
</t>
  </si>
  <si>
    <t>Designar funcionario responsable para adelantar el trámite ante la Cámara de Comercio quien elaborará y reportará mensualmente a esa entidad la información de que trata el numeral 6.2 del artículo 6 de la Ley 1150 de 2007 y decretos reglamentarios</t>
  </si>
  <si>
    <t>Memorando de asignación de tareas.Para efectos de evidenciar el cumplimiento del envío mensual de la información su reportarán en el aplicativo los meses de noviembre y diciembre de 2021</t>
  </si>
  <si>
    <t>memorando y reportes</t>
  </si>
  <si>
    <t>Se cumplió con la acción de mejoramiento. En las evidencias se encuentra el memorando de asignación, los  diferentes reportes a las Cámaras de Comercio  y los datos de inspecciòn y registro de proponentes referidos a contratación.</t>
  </si>
  <si>
    <t>1_GJ_20220128_6395_memo,_reportes_y_registros_compressed.pdf</t>
  </si>
  <si>
    <t>(16/02/2022) La evidencia aportada da cuenta de la ejecución de la acción</t>
  </si>
  <si>
    <t>Se observa evidencia que da cuenta de la ejecución de la acción planteada, por lo que se encuentra subsanado el hallazgo y se procede al cierre de la misma.</t>
  </si>
  <si>
    <t>Se evidenció una oportunidad de mejora en relación con el tablero de control propuesto para el proceso de Gestión Jurídica, toda vez que se pudo identificar que a la fecha no se ha suscrito el compromiso anticorrupción-antisoborno en los siguientes contratos, pese a que ya han transcurrido más de 7 meses desde la suscripción, así:
Contrato	       Contratista 	                             Suscripción
SG-CD-001	David Felipe Solano López	      Enero
SG-CD-004	Javier Eduardo Torres Carranza    Enero
SG-CD-009	Diego Andrés Buesaquillo Salazar	Enero
SG-CD-011	Adriana Ayala Vanegas	                Enero
SG-CD-076	Hotel Tequendama                   	Enero
SG-CD-080	Compensar	                                Enero
El proceso de GJ gestionar la inclusión de la Cláusula de compromiso antisoborno en los contratos referenciados, para 
 cubrir el 100% de contratos que incluyen dicha reglamentación interna y que permitan que estos contratistas se comprometan con la política antisoborno</t>
  </si>
  <si>
    <t>Ausencia de punto de control para comprobar que todos los contratos suscritos a partir del 01-01-2022, tengan la cláusula antisoborno</t>
  </si>
  <si>
    <t xml:space="preserve">Adelantar los tramites tendientes para gestionar la suscripción de un otrosí a los contratos identificados, para incluir las cláusulas antisoborno. 
</t>
  </si>
  <si>
    <t>Solicitud a los supervisores de los 6 contratos auditados para que se tramite la inclusión de la cláusula antisoborno</t>
  </si>
  <si>
    <t>La oficina Jurídica revisó los contratos objeto de observación y verificó que algunos de ellos tenían las obligaciones antisoborno, y los que carecían de ellas se realizó la gestión para incluirlas</t>
  </si>
  <si>
    <t>1_GJ_20220812_6767_contratos_obligaciones_antioborno.pdf</t>
  </si>
  <si>
    <t>(14/09/2022) Se evidencia en los contratos de Prestación de Servicios en la cláusula Obligaciones Generales del Contratista, lo relacionado con el SGAS, dando cumplimiento a la acción planteada.</t>
  </si>
  <si>
    <t xml:space="preserve">Controversias judiciales – Defensa judicial
La Secretaría Técnica del comité de conciliación, no cumplió con la entrega de los siguientes documentos:
a. No entregó en el primer semestre de la vigencia 2021 al representante legal de la AGR en el mes de junio una copia del informe de la gestión del comité y de ejecución de sus decisiones, y se envió copia a la Dirección de Defensa Jurídica del Estado del Ministerio del Interior y de Justicia.
b. No proyectó en el primer semestre de 2021, ni sometió a consideración del comité, el diseño de la política institucional de prevención del daño antijurídico y de defensa de los intereses de la AGR.
c. No presentó evidencia de entrega de informe de gestión del comité.
d). Las actas del Comité de Conciliación adelantadas durante la vigencia auditada sólo fueron aportadas; una para el año 2020 y una para el año 2021...
</t>
  </si>
  <si>
    <t>Art. 20 numerales 1º, 3º y 4o del Decreto 1716 /2009.
Comité de conciliación funciones.
Resolución Reglamentaria Nro. 007 de 2018 modifica el artículo 28 de la Resolución Orgánica Nro. 019 de 2005, referente a la conformación del Comité de Conciliación.
Resolución Orgánica No. 019 de 2005, articulo 27 Comité de Conciliación.</t>
  </si>
  <si>
    <t>Se presentaron debilidades en el autocontrol por parte de la Oficina Jurídica</t>
  </si>
  <si>
    <t xml:space="preserve">Elaborar el informe de gestión de defensa jurídica de la AGR, del segundo semestre con corte a 31-12-2021, y remitirlo al representante legal de la AGR y a la Agencia Nacional de Defensa Jurídica del Estado. </t>
  </si>
  <si>
    <t>Informe semestral elaborado, enviado dentro de los términos de ley</t>
  </si>
  <si>
    <t>informe</t>
  </si>
  <si>
    <t>Informe de gestión del Comitéde Conciliación del segundo semestre de 2021</t>
  </si>
  <si>
    <t>1_GJ_20220128_6396_informe_semestral_y_correo.pdf</t>
  </si>
  <si>
    <t>(16/02/2022) Se observa evidencia que da cuenta de la ejecución de la acción.</t>
  </si>
  <si>
    <t>Elaborar y adelantar el trámite para la adopción de la política pública del daño antijurídico a 31-12-2021, que se aplicará a partir de la vigencia 2022, por un periodo de 2 años. Fecha cumplimiento: 31-01-2022</t>
  </si>
  <si>
    <t>Política pública del daño antijurídico aprobada</t>
  </si>
  <si>
    <t>documento</t>
  </si>
  <si>
    <t>La Agencia Nacional de Defensa Jurídica del Estado ANDJE, a través de la Dirección de Políticas, remitió el 25-02-2022, la carta CARTA APROBACIÓN POLITICA DE PREVENCIÓN 2022-2023</t>
  </si>
  <si>
    <t>1_GJ_20220330_6415_ppda_oficio_y_correo.pdf</t>
  </si>
  <si>
    <t>(02/05/2022) Se observa comunicación dirigida al Director de la Oficina jurídica por parte de la Agencia Nacional de Defensa Jurídica del Estado, mediante la cual se aprobó la Política del daño antijurídico 2022 – 2023.</t>
  </si>
  <si>
    <t>Incluir en el reglamento del Comité de Conciliación que se encuentra en proceso de elaboración,  un punto de control para dejar constancia secretarial únicamente cuando se realice Comité de Conciliación.</t>
  </si>
  <si>
    <t>Reglamento ajustado</t>
  </si>
  <si>
    <t>El Comité de Conciliación de la AGR, mediante Acta nro. 002 del 08-02-2022, dejó constancia sobre la revisión y aprobación del proyecto de Resolución  del reglamento interno del citado Comité. En el artículo 21 numeral 12, señaló que una de las funciones del la Secretaría Técnica es la expedición de una constancia secretarial sobre la realización de sesiones  del Comité, cumpliendo así con este control como acción de mejora.</t>
  </si>
  <si>
    <t>1_GJ_20220331_6416_acta_cc_y_art_21_num_12.pdf</t>
  </si>
  <si>
    <t>(02/05/2022) Se observa Acta de Comité de Conciliación de febrero de 2022, mediante la cual se aprobó ajuste al reglamento interno del mismo.</t>
  </si>
  <si>
    <t>GESTIÓN DE LAS TECNOLOGÍAS DE LA INFORMACIÓN Y LAS TELECOMUNICACIONES.</t>
  </si>
  <si>
    <t>En el manual de calidad de la auditoría versión 3.0, página 16 y en el del proceso de TI pese a que se está gestionando y fortaleciendo el sistema de seguridad de la información, se encuentran incumplimientos que en el presente y futuro pueden colocar en riesgo la estabilidad de la operación, lo cual se evidencia en la gestión de los riesgos de TI relacionados con SGSI, en la documentación e implementación de procedimientos del SGSI, incumpliendo el numeral 5.2 de política y el anexo del procedimiento 1- Administración de la plataforma tecnológica, anexo, Políticas de Seguridad de la información TI.120.P01.A07.</t>
  </si>
  <si>
    <t>5.2 Política y anexo del procedimiento 1 de TI denominado Políticas de Seguridad de la información TI.120.P01.A07</t>
  </si>
  <si>
    <t>Falta de controles; Insuficiente personal del grupo TIC</t>
  </si>
  <si>
    <t>Teniendo en cuenta la conformación del equipo TIC, es posible intervenir los procedimientos que se encuentran desactualizados de tal manera que cumplan con las nuevas necesidades de la AGR. Actualizar el anexo de Políticas de Seguridad de la información TI.120.P01.A07.</t>
  </si>
  <si>
    <t>La Política de Seguridad de la Información, TI.120.P01.A07 fue actualizada de acuerdo con la normatividad vigente y aprobada en el Comité Institucional de Gestión y Desempeño N° 3 de 2022 realizado el 18 de febrero. Se adjuntan como evidencia la Política de Seguridad de la información ajustada y el acta del CIGD.</t>
  </si>
  <si>
    <t>1_TI_20220331_6419_pol_seg_inf_acta_cigd.zip</t>
  </si>
  <si>
    <t xml:space="preserve">(28/04/2022) Analizada la evidencia se cumplió con la acción referente a la actualización de la política de seguridad de la información. </t>
  </si>
  <si>
    <t>Se observa cumplimiento de la actividad formulada, la cual resulta efectiva para subsanar el hallazgo presentado referente a la actualización de la política de seguridad de la información.</t>
  </si>
  <si>
    <t>En el anexo del procedimiento 1- Administración de la plataforma tecnológica, anexo, Políticas de Seguridad de la información TI.120.P01.A07, numeral 4.3 política de transferencia e intercambio de información, establece en responsabilidades que la protección se hace de acuerdo con el procedimiento de clasificación y etiquetado de la información, el cual no está documentado en el SGC, sino que forma parte de una documentación elaborada y entregada por contratista que no continuó el ciclo de aprobación, incumpliendo el numeral 5.2 de la norma ISO 9001:2015 y el anexo TI.120.P01.A07.</t>
  </si>
  <si>
    <t>1_TI_20220331_6420_pol_seg_inf_acta_cigd.zip</t>
  </si>
  <si>
    <t xml:space="preserve">(29/04/2022) Se evidencia que las acción desarrollada referente a la actualización de procedimientos permite subsanar la deficiencia presentada. No se incluyó ninguna acción respecto a la insuficiencia de personal identificada en el antecedente o causa. </t>
  </si>
  <si>
    <t>Se observó cumplimiento en la actividad formulada, la cual resulto efectiva para subsanar el hallazgo referente a la desactualización del procedimiento  TI.120.P01.A07.</t>
  </si>
  <si>
    <t>En el anexo del procedimiento 1- Administración de la plataforma tecnológica, anexo, Políticas de Seguridad de la información TI.120.P01.A07, numeral 4.3 política de transferencia e intercambio de información, establece en responsabilidades que se deben suscribir acuerdos de confidencialidad “en donde se incluyan las responsabilidades de las partes y los controles para la protección de la información de acuerdo con el marco legal que se aplique a la información a transmitir”, no se evidenció en el trabajo de campo la suscripción de acuerdos de confidencialidad para el convenio de interoperabilidad suscrito con la CGR para el sistema SIA Observa, con quien se está intercambiando información, incumpliendo el numeral 5.2 de la norma ISO 9001:2015 y el anexo TI.120.P01.A07.</t>
  </si>
  <si>
    <t>1_TI_20220331_6421_pol_seg_inf_acta_cigd.zip</t>
  </si>
  <si>
    <t>(29/04/2022) De acuerdo con la evidencia el proceso fue actualizado subsanando la no conformidad presentada. En la acción de mejora no se planteó ninguna acción referente a la insuficiencia de personal.</t>
  </si>
  <si>
    <t>Se verificó el cumplimiento de la actividad formulada, la cual resultó efectiva para subsanar el hallazgo presentado por desactualización del procedimiento TI.120.P01.A07</t>
  </si>
  <si>
    <t>Planeación y Ejecución en la Adquisición de Equipos y Servicios Tecnológicos.</t>
  </si>
  <si>
    <t>Resultados de las auditorías del organo de control.</t>
  </si>
  <si>
    <t xml:space="preserve">1. Debido a la pandemia de Covid 19, no todos los funcionarios de las Gerencias Seccionales asistían a las Oficinas, lo que impedía realizar la configuración de los equipos.
2. El firewall de la entidad no contaba con un contrato de soporte y mantenimiento con el fabricante o partner de servicio.
3. MinTic no tenía a la AGR en su universo de entidades, solo a los entes del gobierno. La AGR es del Estado.
4. La entidad no tenía controladora (física) para los gestión de los AP Huawei. La AGR tomó la decisión de realizar la configuración con controladora Cloud. </t>
  </si>
  <si>
    <t xml:space="preserve">Configurar la totalidad de los computadores de las gerencias seccionales con IPv6; ya que debido a la pandemia COVID 19 solo se realizó la configuración en una muestra de éstos. </t>
  </si>
  <si>
    <t>Configuración de los equipos de las 9 gerencias seccionales con IPv6 (no incluye la gerencia de Bogotá ya que tecnológicamente hace parte de la Sede Principal de la AGR)</t>
  </si>
  <si>
    <t>Número</t>
  </si>
  <si>
    <t>La AGR realizó la configuración de los equipos de las 9 gerencias seccionales con el protocolo IPv6 (no incluye la gerencia de Bogotá ya que tecnológicamente hace parte de la Sede Principal de la AGR). Se anexa evidencia de cumplimiento. Archivo: "No 1 Pruebas IPv6 sedes nacionales.docx"</t>
  </si>
  <si>
    <t>1_TI_20220630_6699_no_1_pruebas_ipv6_sedes_nacionales.docx</t>
  </si>
  <si>
    <t>(23/08/2022) Analizada la evidencia se observa en los reportes el cumplimiento de la instalación de los IPV6 en las gerencias seccionales de la AGR. Por tanto la actividad fue cumplida.</t>
  </si>
  <si>
    <t>Configurar el firewall a través del nuevo contrato de soporte tecnológico para mejorar los tiempos de respuesta de los sistemas SIA bajo el protocolo IPv6.</t>
  </si>
  <si>
    <t>Upgrade del firewall a través del nuevo contrato de soporte tecnológico; esto generará mejoras en la navegación IPv6.</t>
  </si>
  <si>
    <t>La AGR realizó Upgrade del firewall a través del nuevo contrato de soporte tecnológico; esto genera mejoras en la navegación IPv6. Se anexa evidencia de cumplimiento. Archivo: "No 2 Actualización del firewall SONICWALL NSA 5600.docx"</t>
  </si>
  <si>
    <t>1_TI_20220630_6700_no_2_actualización_del_firewall_sonicwall_nsa_5600.docx</t>
  </si>
  <si>
    <t>(23/08/2022) Analizados los reportes adjuntos se evidencia la actualización del del firewall el día 13 de junio de 2022. De acuerdo con lo anteior la acción fue cumplida.</t>
  </si>
  <si>
    <t xml:space="preserve">Se evidenció que, aunque la entidad cuenta con una Política de Privacidad, el enlace de Términos y Condiciones no se encuentra publicado en la página web de la Auditoria General de la República, el cual según exigencia del numeral mencionado, debería estar ubicado en el footer o pie de página.
Por lo anterior, se recomienda publicar el link correspondiente a esta observación en el pie de página del portal web, preferiblemente junto a la política de privacidad. </t>
  </si>
  <si>
    <t>Anexo 2 Numeral 2.3 párrafo 1, cita lo siguiente: “Términos y condiciones. Todos los sujetos obligados deberán publicar los términos y condiciones para el uso de todos sus sitios web, plataformas, aplicaciones, trámites y servicios, servicios de pasarela de pago, consulta de acceso a información pública, otros procedimientos administrativos, entre otros. Como mínimo deberán incluir lo siguiente: condiciones, alcances y límites en el uso; derechos y deberes de los usuarios; alcance y límites de la responsabilidad de los sujetos obligados; contacto para asuntos relacionados con los términos y condiciones; referencia a la política de privacidad y tratamiento de datos personales; referencia a la política de derechos de autor”.</t>
  </si>
  <si>
    <t>La información relacionada con las políticas de privacidad era insuficiente.</t>
  </si>
  <si>
    <t xml:space="preserve">Elaborar los contenidos que comprenden "Las Condiciones de Uso". </t>
  </si>
  <si>
    <t>Un (1) Documento de Condiciones de Uso elaborado.</t>
  </si>
  <si>
    <t>Se adjunta documento de condiciones de uso elaborado y aprobado.</t>
  </si>
  <si>
    <t>1_TI_20220628_6696_términos_y_condiciones_de_uso_de_la_página_web_-_pm_1519.docx</t>
  </si>
  <si>
    <t>(23/08/2022) Verificada la evidencia allegada se advierte el documento aprobado y publicado en la  Página Web de la AGR. En vista de lo anterior la acción fue cumplida.</t>
  </si>
  <si>
    <t>Publicar el documento "Condiciones de Uso" en el footer de la página web.</t>
  </si>
  <si>
    <t>Un (1) Documento de Condiciones de Uso publicado.</t>
  </si>
  <si>
    <t xml:space="preserve">Se adjunta imagen como evidencia de las condiciones de uso publicado en la web. </t>
  </si>
  <si>
    <t>1_TI_20220726_6705_evidencia_publicación_condiciones_de_uso_en_la_web.docx</t>
  </si>
  <si>
    <t>(23/08/2022) Verificada la evidencia se observa el documento aprobado y publicado en la página Web de la AGR. Por lo tanto la acción de mejora fue cumplida.</t>
  </si>
  <si>
    <t xml:space="preserve">Se identifica una oportunidad de mejora relacionada con el contexto de la organización. Lo anterior a pesar de que el equipo auditado demuestra su comprensión, faltó claridad en la respuesta por considerar que los aspectos externos no afectan el cumplimiento de la norma, cuando de acuerdo a la ISO 37001, estos factores si tienen una posibilidad de afectación sobre la implementación del sistema. </t>
  </si>
  <si>
    <t>Falta profundizar el conocimiento sobre el numeral 4.1 Comprensión de la organización y de su contexto, de la ISO 37001</t>
  </si>
  <si>
    <t>Se programará una sesión de trabajo con el grupo TIC para leer sobre el "numeral 4.1 Comprensión de la organización y de contexto" de la ISO 37001 y entender su aplicación</t>
  </si>
  <si>
    <t>Una sesión de capacitación sobre el numeral de la norma en mención, documentada a través de un listado de asistencia de todos los servidores y contratistas del grupo TIC.</t>
  </si>
  <si>
    <t>Listado de asistencia</t>
  </si>
  <si>
    <t xml:space="preserve">Se realizó capacitación virtual para el equipo de TI el 05/08/2022 en el que se socializó el marco general del Sistema de Gestión Antisoborno - SGAS, el contenido general del botón del SGAS en el menú de MIPG en la intranet, el numeral 4.1 de la norma y su aplicación en la AGR de acuerdo con el contenido desarrollado en el Manual del SGAS. </t>
  </si>
  <si>
    <t>1_TI_20220808_6712_lista_de_asistencia_capacitacion_37001.zip</t>
  </si>
  <si>
    <t>(09/08/2022) Analizada la evidencia se concluye que la acción de mejora referente a la comprensión de la organización y de su contexto fue cumplida.</t>
  </si>
  <si>
    <t>Documentación en sistemas de información. Resultado de la Auditoría al contrato C-091 de 2021 que realizó la CGR dentro de actuación Especial De Fiscalización, donde se evidenció que "...existe un proceso que requirió la transformación de algunos datos (ETL - Extract, Transform and Load), estableciéndose como el de mayor complejidad. En este, se identificaron algunas etiquetas agrupando algunas líneas de código, en cuanto a documentación se refiere. No obstante, las líneas que contienen ejecución de instrucciones para el desarrollo de los cálculos no se encuentran documentadas." 
"De igual manera, en la herramienta de visualización y reporte, el código que hace posible el cálculo de indicadores tampoco se encuentra documentado, solo existen algunas etiquetas. Instrucciones que contienen pasos intermedios en el procesamiento del cálculo tampoco se encuentran documentadas.</t>
  </si>
  <si>
    <t>El código que se encuentra establecido en la ETL, contiene etiquetas específicas de fácil entendimiento para cualquier desarrollador, utilizando metodologías de código limpio (https://www.hostgator.mx/blog/clean-code- codigo-limpio/) que se comenta por paquete y no por línea. La rutina medianamente compleja que se encuentra incluida dentro de la ETL asociada al indicador PA3 está establecida en las fichas técnicas de los indicadores...</t>
  </si>
  <si>
    <t xml:space="preserve">Documentar el código fuente tanto en la ETL como en el editor de ecuaciones. </t>
  </si>
  <si>
    <t>Documentar el código de las líneas que contienen ejecución de instrucciones para el desarrollo de los cálculos y el código que se encuentra en la herramienta de visualización y reporte del editor de ecuaciones.</t>
  </si>
  <si>
    <t>Código documentado</t>
  </si>
  <si>
    <t>Se realizó la documentación del código de las líneas que contienen la ejecución de instrucciones para el desarrollo de los cálculos y el código que se encuentra en la herramienta de visualización y reporte del editor de ecuaciones. 
Nota: La documentación general del código de la sistematización y editor de ecuaciones se encuentra en el repositorio Gitlab (https://gitlab.com/skg-agr) cuyo acceso y administración está a cargo de los ingenieros de planta Miguel Leonardo Aragón y Gonzalo Enrique Vega.</t>
  </si>
  <si>
    <t>1_TI_20221130_6836_evidencia_cgr_hallazgo_1.docx</t>
  </si>
  <si>
    <t>(16/01/2023) Verificada nuevamente la evidencia se adjuntó un documento firmado or el Asesor Coordinador de TICs, en el cual se relaciona el link para el acceso al codigo fuente por parte de la CGR. Acción cumplida.</t>
  </si>
  <si>
    <t>Se observa el cumplimiento de la actividad formulada, la cual resulta efectiva para subsanar el hallazgo presentado por el ente externo. Se procede al cierre de la acción.</t>
  </si>
  <si>
    <t>Respecto a la actividad de desarrollo, pruebas, y puesta en producción de los sistemas de información se recomienda establecer los tipos de control asociados y el indicador del proceso que permita medir la eficacia de esta actividad por sistema de información.</t>
  </si>
  <si>
    <t>9.1 Seguimiento, medición análisis y evaluación</t>
  </si>
  <si>
    <t>Falta de controles; No había una trasferencia de conocimiento</t>
  </si>
  <si>
    <t>Documentar y estandarizar una guía para el desarrollo de software</t>
  </si>
  <si>
    <t>Se elaboró un nuevo procedimiento denominado Desarrollo de Software con su correspondiente Guía para dar cumplimiento al plan de mejoramiento del hallazgo. Se adjunta como evidencia el procedimiento y la guía, así como el acta del Comité Institucional de Coordinación de Control Interno CICCI realizado el día 29 de marzo de 2022 donde fue aprobado dicho procedimiento</t>
  </si>
  <si>
    <t>1_TI_20220331_6422_desarrollo_de_sw.zip</t>
  </si>
  <si>
    <t>(23/05/2022) En la evidencia se constato la actualización de los procesos, los procedimientos, acta de aprobación del CICI, contentivos en 7 documentos. De acuerdo con lo anterior la actividad fue cumplida.</t>
  </si>
  <si>
    <t xml:space="preserve">Se verificó el cumplimiento de la actividad formulada, la cual resultó efectiva para subsanar el hallazgo presentado, elaborando un nuevo procedimiento denominado Desarrollo de software TI.120.P05.P </t>
  </si>
  <si>
    <t>Se evidenció que las publicaciones en el enlace de “Normativa”, no cuentan con la fecha exacta de su publicación, por lo que se sugiere mostrar la fecha explicita de publicación en cada una de las normas.</t>
  </si>
  <si>
    <t>ANEXO 2: Numeral 2.4.1 literal g, ii, cita lo siguiente: La publicación de las normas debe incluir lo siguiente: tipo de norma, fecha de expedición, fecha de publicación, epígrafe o descripción corta de la misma, y enlace para su consulta.</t>
  </si>
  <si>
    <t>La información sobre la fecha de actualización del normograma era insuficiente.</t>
  </si>
  <si>
    <t>Asignar permisos al funcionario encargado de publicar las normas (web local de jurídica), para registrar la fecha de la publicación.</t>
  </si>
  <si>
    <t>Un (1) permiso asignado.</t>
  </si>
  <si>
    <t>Se adjunta evidencia del permiso como web local asignado al funcionario del área jurídica, para el respectivo cargue de la información en la web.</t>
  </si>
  <si>
    <t>1_TI_20220629_6697_permiso_web_local_jurídica_contenido_de_normatividad-_pm1519.docx</t>
  </si>
  <si>
    <t>(23/08/2022) E$n el documento adjunto se observa el reporte de habilitación al Web local de Juridica para efectos de la publicación de normativa. De acuerdo con lo anterioor la acción de mejora fue cumplida.</t>
  </si>
  <si>
    <t>Actualizar las normas publicadas incluyendo la fecha de publicación.</t>
  </si>
  <si>
    <t>Un (1) Normograma con fecha de publicación.</t>
  </si>
  <si>
    <t>Se incluye la fecha de actualización de la normatividad, en la página web</t>
  </si>
  <si>
    <t>1_TI_20220726_6706_evidencia_fecha_actualización_normativa_en_web.docx</t>
  </si>
  <si>
    <t>(23/08/2022) En el pantallazo de actualilzación aparece la fecha de actualización. La actividad fue cumplida.</t>
  </si>
  <si>
    <t>Se identifica una oportunidad de mejora, teniendo en cuenta que no se demostró claridad respecto del procedimiento establecido para el tratamiento de una situación relacionada con el tratamiento de regalos. 
Por ello, se considera una observación. De acuerdo a la norma ISO, además de tener conocimiento del tratamiento de no regalos, no hospitalidades, también se debe tener claridad acerca del procedimiento.</t>
  </si>
  <si>
    <t>Falta profundizar el conocimiento sobre el numeral 8.7 Regalos, hospitalidad, donaciones y beneficios similares de la ISO 37001</t>
  </si>
  <si>
    <t xml:space="preserve">Se programará una sesión de trabajo con el grupo TIC para leer sobre el numeral 8.7 Regalos, hospitalidad, donaciones y beneficios similares de la ISO 37001 y entender su aplicación en la Entidad. </t>
  </si>
  <si>
    <t>Una sesión de capacitación sobre el numeral de la norma en mención documentada a través de un listado de asistencia de todos los servidores y contratistas del grupo TIC.</t>
  </si>
  <si>
    <t>Se realizó capacitación virtual para el equipo de TI el 05/08/2022 en el que se socializó el marco general del Sistema de Gestión Antisoborno - SGAS, el contenido general del botón del SGAS en el menú de MIPG en la intranet, y se analizó detalladamente la circular 014 de lineamientos de política de regalos, hospitalidad, donaciones y beneficios similares y el procedimiento de reporte asociado.</t>
  </si>
  <si>
    <t>1_TI_20220808_6713_lista_de_asistencia_capacitacion_37001.zip</t>
  </si>
  <si>
    <t xml:space="preserve">(09/08/2022) Analizada la evidencia se confirma la realización de la reunión para la retroalimentación referente al tratamiento de no regalos, no hospitalidades. De acuerdo con lo anteior la acción fue cumplida. </t>
  </si>
  <si>
    <t>Acuerdos de nivel de servicio. Resultado de la Auditoría al contrato C-091 de 2021 que realizó la CGR dentro de actuación Especial De Fiscalización,  se evidenció "...aunque se estableció el control (ANS, pólizas y cláusulas contractuales), este presenta algunas deficiencias, tales como la no definición de la forma de compensación en caso de presentarse incidentes y la ausencia de cobertura durante el periodo de ejecución de los servicios conexos."</t>
  </si>
  <si>
    <t>Esta situación se da porque, aunque se estableció el control ANS, pólizas y cláusulas contractuales, este presenta algunas deficiencias, tales como la no definición de la firma de compensación en caso de presentarse incidentes y la ausencia de cobertura durante el periodo de ejecución de los servicios conexos.</t>
  </si>
  <si>
    <t>Incluir en los estudios previos y contrato de los futuros procesos de contratación que así lo requieran, las sanciones por el incumplimiento de los ANS. Asimismo, establecer en los contratos que tengan soporte, mantenimiento o sostenibilidad  posterior a la entrega del bien o servicio, que la vigencia de la garantía de cumplimiento, deberá ser igual a la vigencia de dicho soporte, mantenimiento o sostenibilidad.</t>
  </si>
  <si>
    <t xml:space="preserve">Lineamiento a los responsables de la estructuración de los procesos de contratación para que determinen  desde los documentos y estudios previos las sanciones por el incumplimiento de los ANS (Acuerdos de Niveles de Servicio)  en aquellos procesos en los que aplique. Asimismo, dar lineamiento a los responsables de la estructuración de los procesos de contratación para que la vigencia de la garantía de cumplimiento, cubra en su totalidad el término del soporte, mantenimiento o sostenibilidad del bien o servicio contratado. </t>
  </si>
  <si>
    <t>Documento generado y notificado</t>
  </si>
  <si>
    <t>Se elaboró y notificó circular suscrita por el secretario general, con los lineamientos relacionados con las sanciones por incumplimiento de los ANS y la vigencia de garantías de cumplimiento. Se adjunta la circular.</t>
  </si>
  <si>
    <t>1_TI_20221130_6837_evidencia_cgr_hallazgo_2.docx</t>
  </si>
  <si>
    <t xml:space="preserve">(25/01/2023) Verificada la evidencia se constató la expedición de la Circular Nro. 022, con lo cual se dio cumplimeinto a la acción de mejora. </t>
  </si>
  <si>
    <t>Se evidencio la expedición de la circular dando cumplimiento a la actividad. Por este motivo se procede al cierre de la acción.</t>
  </si>
  <si>
    <t>En anexo TI.120.P01.A05 Plan de recuperación ante fallas relaciona el numeral 2.4 Evaluación de la criticidad de los sistemas y servicios de información, pero no se evidencia la relación entre las aplicaciones y los procesos del SGC y no se describe la forma del cálculo de las horas de inactividad tolerable y no se indica si se especifica si se contabilizan por días, semanas, mes, si son horas continuas o discontinuas. Esto mismo aplica para las aplicaciones del numeral 2.3 y adicionalmente figuran aplicaciones que ya no operan y hace falta ese análisis para las que sí están en operación;  incumpliendo el numeral 7.1.3 infraestructura.</t>
  </si>
  <si>
    <t>7 .1.3 Infraestructura, literal d)</t>
  </si>
  <si>
    <t>Falta de controles y articulación del equipo responsable</t>
  </si>
  <si>
    <t>Revisar, verificar y actualizar el documento vigente de acuerdo a la situación actual de la AGR</t>
  </si>
  <si>
    <t>Anexo actualizado</t>
  </si>
  <si>
    <t>El procedimiento TI,120,P01.P Administración de la Infraestructura Tecnológica con todos sus anexos fue aprobado en el CICCI de 11/05/2022, con lo cual se da cumplimiento al plan de mejoramiento</t>
  </si>
  <si>
    <t>1_TI_20220525_6688_acta_03_cicci_(1).pdf</t>
  </si>
  <si>
    <t>(23/08/2022) Verificada el acta aportada se observa la aprobación del CICIal procedimiento Administración de la Infraestructura. En razon de lo anterior se concluye el cumplimiento de la accion de mejora.</t>
  </si>
  <si>
    <t>Respecto a lo exigido por el anexo señalado, se pudo establecer que la AGR no maneja servicios Web, no obstante, en la Entidad si se realiza de forma diligente la revisión de esta guía de desarrollo, por lo que, se sugiere incorporarla en la política ya que se utiliza y se tiene en cuenta para los desarrolladores.</t>
  </si>
  <si>
    <t>ANEXO 3: Numeral 3.2 CONDICIONES DE SEGURIDAD DIGITAL, numero 19: “Revisar las recomendaciones de seguridad en la guía de desarrollo seguro de aplicaciones y Servicios Web Seguros de la Open Web Application Security Project (OWASP).”</t>
  </si>
  <si>
    <t>Falta de identificación de los controles dados por el OWASP.</t>
  </si>
  <si>
    <t xml:space="preserve">Identificar y actualizar los controles en la política de seguridad de la información política técnica desarrollo de software seguro. </t>
  </si>
  <si>
    <t>Una (1) Política técnica desarrollo de software actualizada.</t>
  </si>
  <si>
    <t>La política de seguridad de la información fue actualizada y aprobada en el  Comité Institucional de Gestión y Desempeño llevado a cabo el 19 de agosto de 2022</t>
  </si>
  <si>
    <t>1_TI_20220902_6789_agr-citd-11-22-op-acta_de_sesion_11.pdf</t>
  </si>
  <si>
    <t>(05/10/2022) Analizada el acta se constató la aprobación en el numeral sexto la aprobación  a la actualización de la politica de seguridad de la información. De acuerdo con lo anterior la accón de mejora fue cumplida.</t>
  </si>
  <si>
    <t>Evidencia verificada y aprobada</t>
  </si>
  <si>
    <t xml:space="preserve"> A pesar de que el equipo auditado demuestra conocimiento de los canales de denuncia existentes, se identifica una oportunidad de mejora relacionada con el canal presencial, el cual no fue mencionado. Por lo que puede ser una oportunidad de mejora fortalecer el conocimiento sobre los canales de denuncias relacionadas con el SGAS.</t>
  </si>
  <si>
    <t>Falta profundizar el conocimiento sobre el numeral 8.9 Planteamiento de inquietudes de la ISO 37001</t>
  </si>
  <si>
    <t xml:space="preserve">Se programará una sesión de trabajo con el grupo TIC para leer sobre el "numeral 8.9 Planteamiento de inquietudes" de la ISO 37001 y entender su aplicación en la Entidad. </t>
  </si>
  <si>
    <t xml:space="preserve">Se realizó capacitación virtual para el equipo de TI el 05/08/2022 en el que se socializó el marco general del Sistema de Gestión Antisoborno - SGAS, el contenido general del botón del SGAS en el menú de MIPG en la intranet, el numeral 8.9 de la norma y su aplicación en la AGR de acuerdo con el contenido desarrollado en el Manual del SGAS. </t>
  </si>
  <si>
    <t>1_TI_20220808_6714_lista_de_asistencia_capacitacion_37001.zip</t>
  </si>
  <si>
    <t>(23/08/2022) Verificada la evidencia se concluye que la acción de mejora fue cumplida en la capacitación realizada en la cual se repasó el contenido general y utilización del botón del SGAS.</t>
  </si>
  <si>
    <t>Se evidenciaron las siguientes inconsistencias y desactualización de documentos del SGC correspondientes al proceso Gestión de las TIC en estos temas Procedimiento TI.120.P01.P – Administración de la plataforma tecnológica los siguientes anexos TI.120.P01.A02_Anexo 2 Estándares Tecnológicos - 1.2.1.2 Seguridad física y Administración Interna Centro Cómputo - 1.2.2 Lineamientos administración de Servidores, 1.2.3.2 Nivel Funcional, 1.3 Lineamientos uso de Software, 1.4.1 Usuarios de Red TI.120.P01.A03 Funciones Infraestructura Tecnológica - El documento relaciona de nuevo el detalle de la infraestructura tecnológica que en este documento se relaciona por servicio, el responsable de cada servicio, las actividades a cargo, controles asociados, indicadores de medición y su relación con el manual de funciones. TI.120.P01.A04_CopiasSeg_Respaldo – Versión del año 2013. El documento evidencia desactualización de la plataforma adquirida en 2020 y su operación de copias de seguridad TI.120.P01.</t>
  </si>
  <si>
    <t>7.5 Información documentada, literal b) (información del SGC) 7.5.2 Creación y actualización, literales a) y c) Metodología para la elaboración, actualización y modificación de documentos y registros del SGC GD.120.P10.A02 Manual de calidad AGR, numeral 2.5 alcance</t>
  </si>
  <si>
    <t>Sobrecarga laboral; Falta de personal</t>
  </si>
  <si>
    <t>Revisar, verificar y actualizar los procedimientos vigentes de acuerdo con la situación actual de la AGR</t>
  </si>
  <si>
    <t>Documentos actualizados</t>
  </si>
  <si>
    <t>El procedimiento TI,120,P01.P Administración de la Infraestructura Tecnológica con todos sus anexos fue aprobado en el CICCI de 11/05/2022, con lo cual se da cumplimiento al plan de mejoramiento.</t>
  </si>
  <si>
    <t>1_TI_20220525_6689_acta_03_cicci_(1).pdf</t>
  </si>
  <si>
    <t>La documentación del procedimiento TI.120.P03.P Atención a Usuarios de la Plataforma Tecnológica, no se encuentra actualizada dado que el inventario documental relaciona documentos que ya no son utilizados como la Planilla de registro de soporte a usuarios, Manual de uso general de la mesa de ayuda -AGR, Reglamento para la prestación del soporte técnico. El Manual de uso general de la mesa de ayuda no se encuentra publicado en el Sistema de Gestión de la Calidad. El reglamento para la prestación del soporte técnico de versión 1.1. no se ha actualizado desde el 19/11/2015, observándose la falta de armonización del numeral 2.1 Procedimiento soporte técnico con el paso 1 del TI.120.P03.P Atención a usuarios de la plataforma tecnológica. El reglamento para la prestación del soporte técnico de versión 1.1, menciona como mesa de ayuda el Software que hoy es determinado como Centro de Atención al Usuario – CAU. Incumpliendo el numeral 7.5.2 Creación y actualización - Normas ISO 9001-2015.</t>
  </si>
  <si>
    <t xml:space="preserve">Revisar, verificar y actualizar los procedimientos vigentes de acuerdo con la situación actual de la AGR
</t>
  </si>
  <si>
    <t>El procedimiento TI.120.P03.P Atención a Usuarios de la Plataforma Tecnológica, fue actualizado y aprobado en el  Comité Institucional de Coordinación de Control Interno CICCI realizado el día 29 de marzo de 2022. Los formatos del procedimiento fueron retirados ya que se realizarán los registros en el CAU, por lo que los soportes contienen el procedimiento, el instructivo y el inventario documental actualizados. Se adjuntan como soporte, así como el acta del CICCI.</t>
  </si>
  <si>
    <t>1_TI_20220331_6423_atención_a_usuarios.zip</t>
  </si>
  <si>
    <t>(29/04/2022) Verificada el acta y los cuatro archivos soportes se evidencia el cumplimiento a la accion de mejoramiento propuesta.</t>
  </si>
  <si>
    <t>Se observo el cumplimiento de la actividad registrada , la cual resulta efectiva teniendo en cuenta que se subsano el hallazgo presentado por la desactualización de documentos del procedimiento TI.120.P03.P.</t>
  </si>
  <si>
    <t>En la caracterización del proceso de las TICS se incluye la actividad “Coordinar el análisis, desarrollo, pruebas y puesta en producción de mejoras de los aplicativos misionales en la cual se están utilizando los formatos Registro de Hallazgos en Plan de Prueba y casos de uso que no están documentadas en el SGC, incumpliendo el numeral 7.5.2 Creación y actualización de la Norma ISO 9001:2015.</t>
  </si>
  <si>
    <t xml:space="preserve">Para subsanar este hallazgo se elaboró el procedimiento Desarrollo de Software, que contiene todas las acciones relacionadas con las mejoras en los aplicativos misionales. Se adjunta como evidencia el procedimiento y la guía, así como el acta del Comité Institucional de Coordinación de Control Interno CICCI realizado el día 29 de marzo de 2022 donde fue aprobado dicho procedimiento </t>
  </si>
  <si>
    <t>1_TI_20220331_6424_desarrollo_de_sw.zip</t>
  </si>
  <si>
    <t xml:space="preserve">(29/04/2022) Revisada la evidencia relacionada de los siete archivos (acta y procedimientos, guías, formatos, anexos entre otros) permiten evidenciar el cumplimiento de las acciones de mejora propuestas. </t>
  </si>
  <si>
    <t xml:space="preserve">Se observa el cumplimiento de la actividad formulada, la cual resulta efectiva para subsanar el hallazgo presentado evidenciando un nuevo procedimiento denominado Desarrollo de software que contiene las acciones relacionadas para mejora. </t>
  </si>
  <si>
    <t>En el proceso Gestión de Tecnologías de la Información y las Comunicaciones se materializó el riesgo RTIC 007 Desarrollo de software sin un modelo formalmente documentado de construcción, dado que la Oficina de Planeación – Grupo de informática y sistemas llevó a cabo el desarrollo de un nuevo aplicativo llamado SIA - Procesos Fiscales sin que exista una metodología de desarrollo formalmente documentada ni incorporada en los procedimientos del Sistema de Gestión de calidad, que permita evidenciar cada una de las etapas del ciclo de desarrollo como lo son requerimientos, análisis, desarrollo, pruebas y gestión del cambio. Incumpliendo lo establecido en el numeral 8.3.1 Diseño y Desarrollo de productos y servicios - Generalidades de la Norma ISO 9001:2015.</t>
  </si>
  <si>
    <t>8.3.1 Diseño y desarrollo de productos y servicios -Generalidades Capítulos 8.3.2, 8.3.3, 8.3.4 y 8.3.5 y 4.4.1 literal g), numeral 4.4.</t>
  </si>
  <si>
    <t>Implementar una documentación y estandarización como guía para el desarrollo de software</t>
  </si>
  <si>
    <t>1_TI_20220331_6425_desarrollo_de_sw.zip</t>
  </si>
  <si>
    <t>(29/04/2022) Verificados los soportes (Actas y seis documentos de procesos) se concluye que la acción de mejora fue cumplida.</t>
  </si>
  <si>
    <t>Se verificó el cumplimiento de la actividad formulada, la cual resultó efectiva para subsanar el hallazgo presentado, elaborando un nuevo procedimiento denominado Desarrollo de Software  TI.120.P05.A 01 con su respectiva Guía y de esta manera dar cumplimiento al plan de mejora.</t>
  </si>
  <si>
    <t>En la caracterización del proceso de las TICS se incluye la actividad “Coordinar el análisis, desarrollo, pruebas y puesta en producción de mejoras de los aplicativos misionales” el cual tiene como uno de los requisitos el procedimiento de gestión del cambio, evidenciando que cada una de las etapas se gestionan por medio del centro de servicio de cada sistema de información, etapas que no están documentadas como metodología de desarrollo, incumpliendo el numeral de 4.4.1 literal g), numeral 4.4. y el 8.3.2, 8.3.3, 8.3.4 y 8.3.5.</t>
  </si>
  <si>
    <t>1_TI_20220331_6426_desarrollo_de_sw.zip</t>
  </si>
  <si>
    <t>(29/04/2022) La evidencia permite concluir el cumplimiento de las acciones mejora toda vez que fueron aprobados los procesos y procedimientos presentados.</t>
  </si>
  <si>
    <t xml:space="preserve">Se observa cumplimiento de dicha actividad , lo cual resulta efectivo para subsanar  el hallazgo presentado, a razón que se evidencia un nuevo procedimiento denominado Desarrollo de Software bajo el código TI.120.P05.P  con su respectiva guía TI.120.P05.A 01 </t>
  </si>
  <si>
    <t>En el procedimiento de TI.120.P 01.P-administración de plataforma tecnológica no se está aplicando el procedimiento de gestión de cambio cuando se efectúa un cambio, una mejora, se instala un nuevo servicio, se actualiza un servicio o cuando se evidencia una alarma que genera un cambio en plataforma sin la decisión de un comité de cambios y un monitoreo y aceptación del mismo, lo cual se evidencia en varios de los cambios efectuados en la vigencia 2020 en la entrevista con el profesional responsable que no presentó el diligenciamiento y aprobación de los formatos TI.120.P04.F02 - plan de trabajo del cambio y el TI.120.PO4.F01 - formato de solicitud del cambio, incumpliendo el numeral 8.24 y el numeral 8.5.1 de la norma ISO:9011 de 2015 y el procedimiento TI.120.904.P- Gestión del cambio, la política de seguridad del anexo de políticas</t>
  </si>
  <si>
    <t>8.24 y 8.5.1 TI.120.904.P- Gestión del cambio, la política de seguridad</t>
  </si>
  <si>
    <t>Documentar y estandarizar como guía para la gestión del cambio</t>
  </si>
  <si>
    <t>Procedimientos actualizados</t>
  </si>
  <si>
    <t xml:space="preserve">El procedimiento TI.120.P04.P Gestión de cambios, fue actualizado y aprobada su actualización en el  Comité Institucional de Coordinación de Control Interno CICCI realizado el día 29 de marzo de 2022. </t>
  </si>
  <si>
    <t>1_TI_20220331_6427_gestión_de_cambios.zip</t>
  </si>
  <si>
    <t>(29/04/2022) Verificados los archivos de la actualización del proceso Gestión del Cambio, y el acta de aprobación se concluye que la acción de mejora fue cumplida.</t>
  </si>
  <si>
    <t>Se observa el cumplimiento  de la actividad formulada, la cual resulta efectiva para subsanar el hallazgo presentado, evidenciando que fue actualizado el procedimiento Gestión de Cambios  TI.120.P04.P.</t>
  </si>
  <si>
    <t>En el plan de mejoramiento de la vigencia 2019 se estableció la acción de mejora identificada con el número 182019 el grupo de TICS manifiesta que la documentación obsoleta de la caracterización, el procedimiento TI.120.P01.P- Administración de plataforma con sus anexos y el procedimiento TI.120.P03.P Soporte de usuarios, fue actualizada ya aprobada por acta de comité de control interno número 5 de 2019, pero esta documentación no fue actualizada en el sistema de gestión de calidad y a la fecha se mantiene la versión de 2011, 2013 y 2015 incumpliendo el numeral 10.2 no conformidades y acción correctiva 10.2.1 literal a) numeral 1 y el procedimiento EV.130.P10.P plan de mejoramiento pasos 2 y 6.</t>
  </si>
  <si>
    <t>Numeral 10.1, literal b) numeral 10.2 no conformidades y acción correctiva 10.2.1 literal a) numeral 1 Procedimiento EV.130.P10.P plan de mejoramiento pasos 2 y 6.</t>
  </si>
  <si>
    <t>Actualizar la documentación en el sistema de gestión de calidad y revisar acta de comité de control interno número 5 de 2019</t>
  </si>
  <si>
    <t>1_TI_20220525_6690_acta_03_cicci_(1).pdf</t>
  </si>
  <si>
    <t>En la Resolución Orgánica 10 de 2017, artículo 6 se evidencia que no se solicitó por parte de la Oficina de planeación a la Dirección de Talento Humano incluir en el manual de funciones de la entidad lo necesario para que los profesionales y asesores de Despacho adscrito a la Oficina de Planeación y asignados al Grupo de Tecnologías y sistemas de información tengan establecidas en las funciones las detalladas en el artículo 3 Funciones, de la resolución en mención y las que impone el Decreto 415 de 2006( ) y el Decreto 1083 de 2015( ), lo anterior incumpliendo el numeral 7.12 personas de la ISO 9001:2015 y el requisito interno de la resolución orgánica 10 de 2017.</t>
  </si>
  <si>
    <t>7.1.2 Personas Resolución Orgánica 10 de 2017 artículo 2 y artículo 5</t>
  </si>
  <si>
    <t>Falta de recursos; Insuficiente personal del grupo TIC</t>
  </si>
  <si>
    <t>Realizar la revisión y articulación de los documentos y la actualización de acuerdo con la normatividad vigente</t>
  </si>
  <si>
    <t>Documento</t>
  </si>
  <si>
    <t>Se adjunta documento de análisis de funciones relacionadas con las funciones del nivel profesional y asesor de la Oficina de Planeación, asignados al grupo de las TIC´s</t>
  </si>
  <si>
    <t>1_TI_20220331_6428_documento_de_justificación_hallazgo_ti.pdf</t>
  </si>
  <si>
    <t>(23/05/2022) Verificada la evidencia se observa que las funciones están incluidas en el manual de funciones.</t>
  </si>
  <si>
    <t>Se observa cumplimiento de la actividad formulada, la cual resulta efectiva para subsanar el hallazgo presentado, para esto se adjunto documento con el análisis de las funciones  de 2 cargos en el grupo de las TIC´s</t>
  </si>
  <si>
    <t>GESTIÓN DEL CONOCIMIENTO ESPECIALIZADO EN LA VIGILANCIA DE LA GESTIÓN FISCAL</t>
  </si>
  <si>
    <t>En la última reunión del comité de dirección se identificaron oportunidades de mejora relacionadas con la implementación del sistema de gestión antisoborno, especialmente en lo relacionado con: La necesidad de incrementar y fortalecer con los socios de negocio de la AGR y partes interesadas, el conocimiento, comprensión y divulgación de los principales aspectos del Sistema de Gestión Antisoborno.</t>
  </si>
  <si>
    <t>Norma ISO 37001</t>
  </si>
  <si>
    <t>El Proceso de Gestión del Conocimiento interactúa de forma permanente con diferentes grupos de valor de la AGR, donde se considera pertinente fortalecer la comprensión de la organización y de su contexto.</t>
  </si>
  <si>
    <t>En los eventos que se organicen y se realicen bajo la coordinación de la Dirección de Estudios Especiales, se incluirá en su desarrollo, un punto para dar a conocer los principales aspectos del SGAS.</t>
  </si>
  <si>
    <t>En el 100% de los eventos organizados por OEE, incluir siempre un punto sobre conocimiento de SGAS.</t>
  </si>
  <si>
    <t>Porcentaje (%).</t>
  </si>
  <si>
    <t>Oficina de Estudios Especiales</t>
  </si>
  <si>
    <t>En los eventos realizados durante los meses de julio y agosto  bajo la coordinación de la Dirección de Estudios Especiales, se incluyó en su desarrollo elementos de divulgación y socialización del SGAS. Se adjunta documento con los enlaces a los videos de tales eventos.</t>
  </si>
  <si>
    <t>1_GC_20220816_6781_sgas-pm22-om01-previo-220815.pdf</t>
  </si>
  <si>
    <t>(23/08/2022) Analizada la evidencia se verifican los enlaces de los videos donde se explican los elementos de divulgación y socialización del SGAS.</t>
  </si>
  <si>
    <t>Se revisa evidencia , queda aprobada y se procede al cierre de la misma.</t>
  </si>
  <si>
    <t>En los eventos realizados durante el tercer cuatrimestre de 2022  bajo la coordinación de la Dirección de Estudios Especiales, se incluyó en su desarrollo elementos de divulgación y socialización del SGAS. Se adjunta relación de eventos con lo enlaces respectivos para visualización de los videos.</t>
  </si>
  <si>
    <t>1_GC_20230113_6918_sgas-pm22-om01-previo-221231.pdf</t>
  </si>
  <si>
    <t>(16/01/2023) Analizada la evidencia se verifican los enlaces de los videos donde se explican los elementos de divulgación y socialización del SGAS.</t>
  </si>
  <si>
    <t>En la última reunión del comité de dirección se identificaron oportunidades de mejora relacionadas con la implementación del sistema de gestión antisoborno, especialmente en lo relacionado con: La necesidad de fortalecer la elaboración de los Estudios Previos de contratos de prestación de servicios de investigadores y personal de apoyo en el Observatorio de Políticas Públicas, diseñando los perfiles mínimos de profesionales a contratar.</t>
  </si>
  <si>
    <t>El proceso de Gestión del Conocimiento líder del proyecto de Inversión de Gestión del Conocimiento y del Observatorio de Políticas Públicas, debe contratar investigadores y personal de apoyo para su funcionamiento y estas contrataciones se deben reforzar previamente por los mejores perfiles en idoneidad y pertinencia, para ser incluidos en el Plan Estratégico de Investigaciones del OPPCF.</t>
  </si>
  <si>
    <t>Se deben elaborar previamente a la elaboración del Plan Estratégico de Investigaciones los Perfiles de los investigadores y personal de apoyo para el Observatorio y el proceso de Gestión del Conocimiento.</t>
  </si>
  <si>
    <t>Se elaborarán 10 perfiles.</t>
  </si>
  <si>
    <t>Perfiles</t>
  </si>
  <si>
    <t>Se establecieron los perfiles de 17 investigadores y/o personal de apoyo para la implementación del observatorio especializado para la vigilancia fiscal que avale técnica o científicamente la producción de análisis, investigaciones o estudios especializados. Se adjunta docuemento con las caracterización de perfiles en excel.</t>
  </si>
  <si>
    <t>1_GC_20220815_6775_oppcf-perfiles_investigadores.xlsx</t>
  </si>
  <si>
    <t>(23/08/2022) Analizada la evidencia se observa la descripción de los perfiles requeridos para el apoyo en el observatorio. La actividad fue cumplida.</t>
  </si>
  <si>
    <t>En la última reunión del comité de dirección se identificaron oportunidades de mejora relacionadas con la implementación del sistema de gestión antisoborno, especialmente en lo relacionado con: La necesidad de fortalecer la socialización con nuestros socios de negocio y a la vez sujetos de control, especialmente dentro del proceso de Certificación a las Contralorías Territoriales, la implementación del SGAS al interior de la AGR.</t>
  </si>
  <si>
    <t>La Oficina de Estudios Especiales y Apoyo Técnico, como responsable del Proceso de Gestión del Conocimiento es responsable de participar en el Proceso de Certificación de las Contralorías Territoriales, especialmente en la parte inicial de confirmación de información y cálculo de indicadores, por lo tanto se deben reforzar los procesos de capacitación a las Gerencias Seccionales de la AGR y a las Contralorías Territoriales para mejorar los resultados de las CT y socializar la implementación del SGAS en la AGR.</t>
  </si>
  <si>
    <t>Se deben realizar capacitaciones permanentes para reforzar los conocimientos en las gerencias seccionales y las contralorías territoriales.</t>
  </si>
  <si>
    <t>Se realizarán 10 capacitaciones.</t>
  </si>
  <si>
    <t>Eventos</t>
  </si>
  <si>
    <t>Se ha programado un ciclo de capacitaciones para reforzar los conocimientos en las gerencias seccionales y las contralorías territoriales, el cual inicia el 18 de agosto. Se adjunta cronograma propuesto en formato excel.</t>
  </si>
  <si>
    <t>1_GC_20220815_6779_ciclo_capacitacion_contralorias-cronogramas.xlsx</t>
  </si>
  <si>
    <t xml:space="preserve">(16/01/2023) Se adjunto el archivo evidencia respecto a la programación pero no se adjuntan evidencias de la realización de dichas capacitaciones. </t>
  </si>
  <si>
    <t xml:space="preserve">Se evidencia el cumplimiento de la acción con corte al 31 de diciembre de 2022 del 100%. Por este motivo se procede al cierre de la acción. </t>
  </si>
  <si>
    <t>Durante el tercer trimestre de 2022, se realizaron 10 capacitaciones que involucraron a los 
funcionarios de todas las gerencias seccionales de la Auditoría General de la República y 
las contralorías de sus respectivas jurisdicciones.</t>
  </si>
  <si>
    <t>1_GC_20230116_6920_sgas-pm22-om01-previo-221231-f.pdf</t>
  </si>
  <si>
    <t>(24/01/2023) Verificada las evidencias se concluye el cumplimiento de la acción de mejora en raefrencia a las capacitaciones. Acción cumplida.</t>
  </si>
  <si>
    <t xml:space="preserve">No se evidenció reporte de Medición de indicadores que permita evaluar el desempeño del proceso en lo relativo a las actividades a cargo del SGAS.
No se logró idenificar los mecanismos que contempla el proceso Gestión del Conocimiento Especializado en la Vigilancia y el Control fiscal,  para realizar la  medición, análisis, evaluación y el seguimiento al Sistema de Gestión Antisoborno, en razón a que no fueron reportados dentro del primer semestre. </t>
  </si>
  <si>
    <t>Norma ISO 37001:2016
NUMERAL 9. EVALUACIÓN DEL DESEMPEÑO Numeral 9.1. Seguimiento, medición, análisis y evaluación.</t>
  </si>
  <si>
    <t>Desconocimiento de los resquisitos del sistema sobre evaluación y seguimiento</t>
  </si>
  <si>
    <t>Reporte efectivo de los indicadores</t>
  </si>
  <si>
    <t xml:space="preserve">Diligenciamento en la carpeta específica de la medición de los indicadores </t>
  </si>
  <si>
    <t>Reporte</t>
  </si>
  <si>
    <t>Se realizó seguimiento de indicadores al 30 de junio del 2022 por parte del Director de la Oficina de Estudios Especiales y Apoyo Técnico, especialmente para todo lo relacionado con el Plan de Comunicaciones del SGAS, lamentablemente no se había reportado.</t>
  </si>
  <si>
    <t>1_GC_20220805_6711_camapaña_de_comunicaciones_sgas_seguimiento_a_junio_30_de_2022.xlsx</t>
  </si>
  <si>
    <t>(23/08/2022) Verificada la evidencia se observa el cumlimiento de las diferentes actividades desarrolladas en primer semestre dentro de las cuales se incorporaron las actividades del SGAS.</t>
  </si>
  <si>
    <t>Jornada de capacitación de todos los integrantes del proceso [funcionarios y contratistas] sobre los requisitos del sistema para la evaluación del desempeño.</t>
  </si>
  <si>
    <t>Realización de jornada de capacitación</t>
  </si>
  <si>
    <t>Acta con listado de asistencia</t>
  </si>
  <si>
    <t>El 10 de agosto de 2022, el equipo de trabajo de la Oficina de Estudios Especiales y Apoyo Técnico, recibió capacitación integral sobre el Sistema de Gestión Antisoborno, por el funcionario Juan Diego Doncel Ramírez, tratando entre los temas especiales el concerniente  a los requisitos del sistema para la evaluación del desempeño. Se adjunta acta de la jornada con listado de funcionarios capacitados. Además, en archivo Drive (https://drive.google.com/drive/folders/11ZgbOzjDtqxgyNWjK26Zf4z3_5UARxXI), se puede visualizar el video completo de dicha capacitación.</t>
  </si>
  <si>
    <t>1_GC_20220815_6776_oee-acta_capacitacion_sgas-10_ago_2022.pdf</t>
  </si>
  <si>
    <t>(23/08/2022) Se evidencia el actad donde consta la realización de las capacitaciones. La accion fue cumplida.</t>
  </si>
  <si>
    <t>Obs1</t>
  </si>
  <si>
    <t>No se logró evidenciar conocimiento sobre la existencia y ubicación de la Matriz de recursos.
Si bien la organización logró determinar y proporcionar los recursos necesarios para el establecimiento, implementación, mantenimiento y mejora continua del sistema de gestión antisoborno, corresponde al equipo auditado conocer sobre su implementación y el funcionamiento del Sistema.</t>
  </si>
  <si>
    <t>Norma ISO 37001:2016
NUMERAL 7. APOYO Numeral 7.1. Recursos
lograrlos</t>
  </si>
  <si>
    <t>Falta de conocimiento sobre la existencia y ubicación de la Matriz de recursos.</t>
  </si>
  <si>
    <t>Jornada de capacitación de todos los integrantes del proceso [funcionarios y contratistas] sobre los recursos de apoyo sistema</t>
  </si>
  <si>
    <t>Conocimiento de la existencia y ubicación de la Matriz de recursos.</t>
  </si>
  <si>
    <t>El 10 de agosto de 2022, el equipo de trabajo de la Oficina de Estudios Especiales y Apoyo Técnico, recibió capacitación integral sobre el Sistema de Gestión Antisoborno, por el funcionario Juan Diego Doncel Ramírez, tratando entre los temas especiales el concerniente  a los recursos de apoyo sistema. Se adjunta acta de la jornada con listado de funcionarios capacitados. Además, en archivo Drive (https://drive.google.com/drive/folders/11ZgbOzjDtqxgyNWjK26Zf4z3_5UARxXI), se puede visualizar el video completo de dicha capacitación.</t>
  </si>
  <si>
    <t>1_GC_20220815_6777_oee-acta_capacitacion_sgas-10_ago_2022.pdf</t>
  </si>
  <si>
    <t>Obs2</t>
  </si>
  <si>
    <t xml:space="preserve">Se evidenció debilidades al indagar sobre la Información documentada y la identificación de los documentos del SGAS.
Se identificó oportunidad de mejora en lo que respecta a la Información documentada de los procedimientos de GC,  si bien el profesional designado para su actualización, señaló que el Normograma fue ajustado con las normas del SGAS, el equipo auditado no manifestó conocimiento sobre el tema. </t>
  </si>
  <si>
    <t>Falencias de conocimiento respecto a la Información documentada y la identificación de los documentos del SGAS.</t>
  </si>
  <si>
    <t>Jornada de capacitación de todos los integrantes del proceso [funcionarios y contratistas] sobrela documentación del sistema</t>
  </si>
  <si>
    <t>Conocimiento de la existencia, contenido  y ubicación del normograma.</t>
  </si>
  <si>
    <t>El 10 de agosto de 2022, el equipo de trabajo de la Oficina de Estudios Especiales y Apoyo Técnico, recibió capacitación integral sobre el Sistema de Gestión Antisoborno, por el funcionario Juan Diego Doncel Ramírez, tratando entre los temas especiales el concerniente a la documentación del sistema. Se adjunta acta de la jornada con listado de funcionarios capacitados. Además, en archivo Drive (https://drive.google.com/drive/folders/11ZgbOzjDtqxgyNWjK26Zf4z3_5UARxXI), se puede visualizar el video completo de dicha capacitación.</t>
  </si>
  <si>
    <t>1_GC_20220815_6778_oee-acta_capacitacion_sgas-10_ago_2022.pdf</t>
  </si>
  <si>
    <t xml:space="preserve">Se observa la posibilidad de mejorar el procedimiento de auditoria interna con la adición de 2 formatos para control en la selección de auditores certificados y la incentivación por su participación en el ejercicio auditor. </t>
  </si>
  <si>
    <t>Se cuenta con una versión actualizada del procedimiento, pero con el fin de garantizar el ejercicio auditor de una manera más eficiente y por requerimiento en las sesiones del SGAS, se adicionarán 2 formatos y mejora del procedimiento.</t>
  </si>
  <si>
    <t>Modificación del procedimiento de Auditoria Interna  e instructivo articulado con los lineamiento de la  ISO 37001:2016.</t>
  </si>
  <si>
    <t>Oficina de Control Interno</t>
  </si>
  <si>
    <t>Para evidenciar el cumplimiento de estas actividades se adjunta  acta No 5 del CICCI  dejando constancia de la aprobación por parte del equipo MECI de la modificación del procedimiento de Auditoría Interna.   
La información se puede observar en el SGC- Auditoría Interna y se encuentra publicado en la intranet. Se adjunta procedimiento.</t>
  </si>
  <si>
    <t>1_EV_20220808_6715_procedimiento_y_acta_05_cicci.zip</t>
  </si>
  <si>
    <t>(09/08/2022) Se evidencia que en el Acta N.05 del 05 de julio de 2022 del CICCI se modificó el procedimiento de auditorías, dando cumplimiento al 100% de la actividad.</t>
  </si>
  <si>
    <t>Elaboración del formato Lista de Auditores Certificados con el fin de facilitar la selección de auditores necesarios para la ejecución de  las auditorias programadas.</t>
  </si>
  <si>
    <t>Para evidenciar el cumplimiento de estas actividades se adjunta  acta No 5 CICCI dejando constancia de la elaboración y  aprobación por parte del equipo MECI del formato Lista de Auditores certificados.
La información se puede observar en el SGC- Auditoría Interna y se encuentra publicado en la intranet. Se adjunta Formato</t>
  </si>
  <si>
    <t>1_EV_20220808_6716_ev.130.p12.f13_formato_listado_auditores_internos_certificados_y_acta_cicci_05.zip</t>
  </si>
  <si>
    <t>(09/08/2022) Se evidencia el Acta N°5 del CICCI la cual aprueba el listado de Auditores, igualmente se observa el listado con el código correspondiente. Actividad cumplida al 100%.</t>
  </si>
  <si>
    <t xml:space="preserve">Elaboración de un formato de Certificación de auditores, para motivar la participación de los funcionarios en las auditorias Internas. </t>
  </si>
  <si>
    <t xml:space="preserve">La OCI elaboró un formato de certificación de auditores para los sistemas de calidad y antisoborno, con el fin de motivar la participación de los funcionarios de la AGR, los cuales fueron aprobados en el comité del CICCI acta N° 9. </t>
  </si>
  <si>
    <t>1_EV_20221227_6854_acta_09_comité_cicci.pdf</t>
  </si>
  <si>
    <t>(11/01/2023) Se evidencia el acta 09 del CICCI, en la cual se trata el tema de los formatos de certificación de los sistemas de calidad y antisoborno los cuales fueron previamente aprobados por el comité MECI</t>
  </si>
  <si>
    <t>Se observa el cumplimiento de la actividad formulada, la cual resulta efectiva para subsanar el ejercicio de autocontrol planteado, evidenciando los certificados para SGC y SGAS, por tanto se procede el cierre de la acción.</t>
  </si>
  <si>
    <t>En lo que respecta a éste numeral, los funcionarios explicaron que conocen la  Resolución Orgánica 010 de 2018 por medio de la cual adopto el modelo integrado de planeación – MIPG. No obstante a lo anterior se evidenció que no se ha dado cumplimiento a la modificación del artículo 6 de la Resolución en mención que se ordenó en el resuelve del articulo 1 de la Resolución Orgánica Nro. 09 del 03 de mayo de 2022, en lo referente al literal a) y c) que hace alusión al Código de Ética del auditor interno y el estatuto de auditoria siendo importante para el SGAS. 
Lo anterior tiene relación con la Matriz de Riesgo del proceso auditado, por lo anterior la Entidad debe implementar y evaluar  lo ordenado en la Resolución Orgánica Nro. 09 del 03 de mayo de 2022, para que se inserten y se haga seguimiento a la matriz de riesgo y así mismo se realicen las acciones pertinentes con el fin de mitigar y evitar el reporten el intento de soborno, como cualquier violación o debilidad en el SGAS...</t>
  </si>
  <si>
    <t>4.4. Sistema de Gestión Antisoborno</t>
  </si>
  <si>
    <t>Carencia de estatutos de auditoría interna y de un código de ética del auditor interno.</t>
  </si>
  <si>
    <t>Elaborar el documento Estatuto de Auditoría Interna de la AGR.</t>
  </si>
  <si>
    <t>Un documento elaborado.</t>
  </si>
  <si>
    <t>En cumplimiento al Plan de Mejoramiento se elaboró el Estatuto de Auditoría Interna, el cual se adjunta evidenciando un cumplimiento del 100%</t>
  </si>
  <si>
    <t>1_EV_20220805_6709_estatuto_de_auditoría_interna.docx</t>
  </si>
  <si>
    <t>(08/08/2022) Se dio cumplimiento al 100% de la actividad, al elaborar el Estatuto  del Auditor Interno para la Auditoría General de la República.</t>
  </si>
  <si>
    <t>Presentar al Comité Institucional de Coordinación de Control Interno el Estatuto de Auditoría Interna de la AGR, para su aprobación.</t>
  </si>
  <si>
    <t>Un documento aprobado.</t>
  </si>
  <si>
    <t xml:space="preserve">
Para evidenciar el cumplimiento de esta actividad se adjunta  acta No 6 del CICCI  dejando constancia de la aprobación por parte del equipo MECI del Estatuto de Auditoría Interna  de la AGR   
La información se puede observar en el SGC- Auditoría Interna y se encuentra publicado en la intranet. Se adjunta Estatuto de Auditoría</t>
  </si>
  <si>
    <t>1_EV_20220826_6787_ev.130.p12.a01_estatuto_de_auditoría_interna.zip</t>
  </si>
  <si>
    <t>(14/09/2022) Se cuenta con la presentación al Comité Institucional de Control Interno del Estatuto de Auditor Interno y Código de Etica del Auditor Interno los cuales fueron aprobados previamente por el grupo MECI.</t>
  </si>
  <si>
    <t>Elaborar el documento Código de Ética del Auditor Interno de la AGR.</t>
  </si>
  <si>
    <t>En cumplimiento al Plan de Mejoramiento se elaboró el Código de Ética, el cual se adjunta evidenciando un cumplimiento de la actividad del 100%</t>
  </si>
  <si>
    <t>1_EV_20220805_6710_codigo_de_etica_auditor_interno.docx</t>
  </si>
  <si>
    <t>(08/08/2022) Se elaboró el Código de Ética del Auditor Interno para la Auditoría General de la República, dando cumplimiento al 100% de la actividad.</t>
  </si>
  <si>
    <t>Presentar al Comité Institucional de Coordinación de Control Interno el Código de Ética del Auditor Interno de la AGR, para su aprobación.</t>
  </si>
  <si>
    <t>Para evidenciar el cumplimiento de esta actividad se adjunta  acta No 6 del CICCI  dejando constancia de la aprobación por parte del equipo MECI del  Código de Ética del Auditor Interno de la AGR
La información se puede observar en el SGC- Auditoría Interna y se encuentra publicado en la intranet. Se adjunta  Código de Ética del Auditor Interno</t>
  </si>
  <si>
    <t>1_EV_20220826_6788_ev.130.p12.a02_código_de_ética.zip</t>
  </si>
  <si>
    <t>(14/09/2022) Se evidencia el acta 06 del 25/08/2022 del Comité Institucional de Control Interno en la cual se constata la presentación del Código de Ética del Auditor Interno previa aprobación por el grupo MECI</t>
  </si>
  <si>
    <t>"OBSERVACIÓN 1. Según la respuesta de la funcionaria conocen la identificación de riesgos y oportunidades del SGAS. En este sentido el funcionario explicó cada una de las actividades, expone la matriz, no teniendo claridad en la explicación a las Acciones para tratar riesgos y oportunidades, así como los porcentajes de los riesgos tratados en la matriz. Por ello, se  recibió el apayo de otro funcionario – explica que la probalidad se calcula de acuerdo al numero de veces que se ejecuta la actividad de manera satisfactoria. 
Los funcionarios enunciaron correctamente  en lo que respecta a la DOFA, el Manual del SGAS, no obstante no se recibió respuesta correcta al indagarse frente la Matriz de riesgos de gestión. 
Por ello, se considera pertinente fortalecer conocimientos acerca de este componente
de la norma técnica.</t>
  </si>
  <si>
    <t>6.1. Acciones para tratar riesgos y oportunidades</t>
  </si>
  <si>
    <t>Falta de capacitación de manera más pedagógica.</t>
  </si>
  <si>
    <t>Participar en un curso virtual donde de manera pedagógica se conozca y apropien los requisitos de la ISO 37001, con énfasis en el numeral 6.1 acciones para tratar riesgos y oportunidades y en el mapa de riesgos del proceso Evaluación, control y mejora.</t>
  </si>
  <si>
    <t>Un curso virtual realizado.</t>
  </si>
  <si>
    <t>Se adjunta carpeta con los certificados del curso SGAS realizados por los funcionarios de la Oficina de Planeación, como líderes del proceso EV.</t>
  </si>
  <si>
    <t>1_EV_20220816_6782_certificados_sgas_odp.zip</t>
  </si>
  <si>
    <t>(14/09/2022) Se cuenta con los certificados del curso del SGAS de los funcionarios de la oficina de planeación, dando cumplimiento al 100% de las actividad registrada.</t>
  </si>
  <si>
    <t>El normograma se encuentra desactualizado en las siguientes normas:
?	Decreto 2145-1999: derogado por el Decreto 1083-2015
?	Decreto 2539-2000: derogado por el Decreto 1083-2015
?	Decreto 1537-2001. derogado por el Decreto 1083-2015
?	Directiva presidencia 09-2018: derogada por la Directiva Presidencial 08-2022
?	Guía de auditoría interna basada en riesgos para entidades públicas, Versión 4 de 2020 – DAFP.  Verificar la versión 5.</t>
  </si>
  <si>
    <t>NTC ISO 
9001: 2015
4.4. Sistema de Gestión de Calidad.
Normatividad vigente</t>
  </si>
  <si>
    <t>Se presenta desactualización del normograma debido a la continua mejora de los procesos, así como de la implementación de los diversos sistemas como el SGAS, ocasionando una alta frecuencia en la actualización de los documentos del sistema.</t>
  </si>
  <si>
    <t>Actualizar el normograma según lo especificado en el informe de Auditoría Interna.</t>
  </si>
  <si>
    <t xml:space="preserve">Normograma actualizado y aprobado por MECI. </t>
  </si>
  <si>
    <t>Un documento de normograma actualizado, previamente aprobado por el equipo MECI.</t>
  </si>
  <si>
    <t>Se adjunta acta de CICCI evidenciando la actualización del normograma del proceso.</t>
  </si>
  <si>
    <t>1_EV_20221227_6853_acta_09_comité_cicci.pdf</t>
  </si>
  <si>
    <t>(11/01/2023) Se cuenta con el acta 09 del CICCI, en la cual en el punto 5 trata la actualización del normograma, cumpliendo así lo establecido en el Plan de Mejoramiento.</t>
  </si>
  <si>
    <t>Se observa el cumplimiento de la actividad formulada, la cual resulta efectiva para subsanar el hallazgo presentado evidenciando  la actualización del normograma, por tanto se procede al cierre de dicha acción.</t>
  </si>
  <si>
    <t xml:space="preserve">Revisados los informes de medición de las gestiones del primer y segundo periodo junto con las actas de presentación del mismo ante el Comité Institucional de Gestión y Desempeño, se identificó una oportunidad de mejora frente a la actualización del procedimiento el cual hace referencia en el paso 9 que los informes deben ser presentado ante el Comité de Coordinación Institucional el cual fue reemplazado por el Comité Institucional de Gestión y Desempeño. 
De igual forma, El indicador EV 4. En la ficha técnica señala que la periodicidad es mensual pero el reporte que se realiza evidencia que es semestral, el área adelantó un trámite al inicio de la vigencia para actualizar el indicador. Por lo que se identifica una oportunidad de mejora en cuanto a la actualización de la periodicidad de reporte.
</t>
  </si>
  <si>
    <t xml:space="preserve">Revisados los procedimientos ya aprobados y cargados en el SGC, se evidenció que el paso 9 del procedimiento EV.130.P13. Ya se encuentra actualizado, con la eliminación del “Comité de Coordinación Institucional” por el “Comité Institucional de Gestión y Desempeño”
En cuanto a la periodicidad de los indicadores, el desarrollo y parametrización de los indicadores del tablero de control en el aplicativo, así como la caracterización del proceso en el SGC que incluye la misma información, se realizó en vigencias anteriores, sin tener en cuenta que las periodicidades coincidieran. </t>
  </si>
  <si>
    <t>Corregir la periodicidad del indicador EV 4 en el aplicativo SIA POAS Manager y en los documentos del SGC correspondientes.</t>
  </si>
  <si>
    <t>Indicador EV y su caracterización corregidos</t>
  </si>
  <si>
    <t>Un (1) indicador corregido en su periodicidad y un (1) documento de caracterización corregido.</t>
  </si>
  <si>
    <t>Se adjunta evidencia de la corrección de la periodicidad del indicador EV_4 a partir del 2022, teniendo en cuenta, que para la actualización de la periodicidad, no fue necesario ajustar el documento de caracterización, ya que este documento no incluye esta información, solo aparece en el aplicativo.</t>
  </si>
  <si>
    <t>1_EV_20220503_6668_ev4_periodicidad.docx</t>
  </si>
  <si>
    <t>(02/06/2022) Se observa pantallazo en documento Word que da cuenta de la modificación realizada al indicador, por lo cual se confirma el cumplimiento en oportunidad de la actividad formulada.</t>
  </si>
  <si>
    <t>1. El procedimiento señala presentación de informes al Comité de Coordinación Institucional el cual fue reemplazado por el CIGD.
2. Verificado el cumplimiento del paso 14 mediante memorando interno núm. 20211300024043 del 22 de septiembre el auditado informa que el Acta se incluye en el informe de medición trimestral de la gestión, lo cual no es coherente con lo descrito en el procedimiento el cual indica que se debe Realizar una reunión semestral con los ejecutores de los proyectos de inversión, dentro de los 15 días del mes de enero y de julio. 
3. Frente al cumplimiento del paso 17 mediante memorando interno núm. 20211300024043 del 22 de septiembre el auditado informa que el informe no se realiza y es reemplazado por el Acta de comité de gestión y desempeño del mes de enero, lo cual no es coherente con lo descrito en el procedimiento el cual indica que se debe consolidar y remitir informe anual de ejecución y avance de los proyectos de inversión al Auditor Auxiliar.</t>
  </si>
  <si>
    <t>¿Por qué? – Porque la medición de la gestión adquirió un alcance integral que, en su momento, incluyó la información de los proyectos de inversión y dicha información se empezó a registrar en el acta de la reunión de medición de la gestión que se hace en Comité de Gestión y Desempeño.
¿Por qué? – Porque la gestión de los proyectos de inversión es una parte de la gestión institucional.
¿Por qué? – Porque la Auditoría Auxiliar hace parte del Comité de Gestión y Desempeño y por lo tanto sería ineficiente hacer un informe dos veces con el mismo objetivo.</t>
  </si>
  <si>
    <t>Ajustar el procedimiento Medición a la Gestión EV.120.P09.P.</t>
  </si>
  <si>
    <t>Documento de procedimiento ajustado – aprobado por el Comité Institucional de Coordinación de Control Interno.</t>
  </si>
  <si>
    <t>Un documento ajustado y aprobado.</t>
  </si>
  <si>
    <t>Se adjunta Acta de Comité Institucional de Coordinación de Control Interno, evidenciando la aprobación de la actualización requerida al procedimiento EV.120.P09.P.</t>
  </si>
  <si>
    <t>1_EV_20220519_6687_acta_03_cicci.pdf</t>
  </si>
  <si>
    <t>(14/09/2022) Se evidencia el acta del comité Institucional de Control Interno de fecha Mayo 05 de 2022, la cual trata en el punto 3 la presentación de documentos a MECI para su respectiva aprobación, dando cumplimiento a la acción registrada.</t>
  </si>
  <si>
    <t>TODOS LOS PROCESOS</t>
  </si>
  <si>
    <t>Proceso</t>
  </si>
  <si>
    <t xml:space="preserve">Fecha inicio metas </t>
  </si>
  <si>
    <t>Impacto del mejoramiento - Eficacia de la 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</si>
</sst>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 x14ac:knownFonts="1">
    <font>
      <sz val="11"/>
      <color rgb="FF000000"/>
      <name val="Calibri"/>
      <family val="2"/>
    </font>
    <font>
      <sz val="10"/>
      <color rgb="FF000000"/>
      <name val="Calibri"/>
      <family val="2"/>
    </font>
    <font>
      <b/>
      <sz val="10"/>
      <color rgb="FF000000"/>
      <name val="Calibri"/>
      <family val="2"/>
    </font>
    <font>
      <b/>
      <sz val="11"/>
      <color rgb="FF000000"/>
      <name val="Calibri"/>
      <family val="2"/>
    </font>
  </fonts>
  <fills count="4">
    <fill>
      <patternFill patternType="none"/>
    </fill>
    <fill>
      <patternFill patternType="gray125"/>
    </fill>
    <fill>
      <patternFill patternType="solid">
        <fgColor rgb="FFADD8E6"/>
        <bgColor rgb="FFADD8E6"/>
      </patternFill>
    </fill>
    <fill>
      <patternFill patternType="solid">
        <fgColor rgb="FFD3D3D3"/>
        <bgColor rgb="FFD3D3D3"/>
      </patternFill>
    </fill>
  </fills>
  <borders count="2">
    <border>
      <left/>
      <right/>
      <top/>
      <bottom/>
      <diagonal/>
    </border>
    <border>
      <left style="medium">
        <color rgb="FF000000"/>
      </left>
      <right style="medium">
        <color rgb="FF000000"/>
      </right>
      <top style="medium">
        <color rgb="FF000000"/>
      </top>
      <bottom style="medium">
        <color rgb="FF000000"/>
      </bottom>
      <diagonal/>
    </border>
  </borders>
  <cellStyleXfs count="1">
    <xf numFmtId="0" fontId="0" fillId="0" borderId="0" applyBorder="0"/>
  </cellStyleXfs>
  <cellXfs count="38">
    <xf numFmtId="0" fontId="0" fillId="0" borderId="0" xfId="0" applyNumberFormat="1" applyFill="1" applyAlignment="1" applyProtection="1"/>
    <xf numFmtId="14" fontId="1" fillId="0" borderId="1" xfId="0" applyNumberFormat="1" applyFont="1" applyFill="1" applyBorder="1" applyAlignment="1" applyProtection="1">
      <alignment vertical="center" wrapText="1"/>
    </xf>
    <xf numFmtId="164" fontId="0" fillId="0" borderId="1" xfId="0" applyNumberFormat="1" applyFill="1" applyBorder="1" applyAlignment="1" applyProtection="1">
      <alignment horizontal="center" vertical="center"/>
    </xf>
    <xf numFmtId="0" fontId="1" fillId="0" borderId="1" xfId="0" applyNumberFormat="1" applyFont="1" applyFill="1" applyBorder="1" applyAlignment="1" applyProtection="1">
      <alignment vertical="center" wrapText="1"/>
    </xf>
    <xf numFmtId="0" fontId="0" fillId="2" borderId="1" xfId="0" applyNumberFormat="1" applyFill="1" applyBorder="1" applyAlignment="1" applyProtection="1">
      <alignment vertical="center" wrapText="1"/>
    </xf>
    <xf numFmtId="0" fontId="1" fillId="2" borderId="1" xfId="0" applyNumberFormat="1" applyFont="1" applyFill="1" applyBorder="1" applyAlignment="1" applyProtection="1">
      <alignment vertical="center" wrapText="1"/>
    </xf>
    <xf numFmtId="0" fontId="0" fillId="2" borderId="1" xfId="0" applyNumberFormat="1" applyFill="1" applyBorder="1" applyAlignment="1" applyProtection="1">
      <alignment horizontal="center" vertical="center" wrapText="1"/>
    </xf>
    <xf numFmtId="0" fontId="1" fillId="2" borderId="1" xfId="0" applyNumberFormat="1" applyFont="1" applyFill="1" applyBorder="1" applyAlignment="1" applyProtection="1">
      <alignment horizontal="center" vertical="center" wrapText="1"/>
    </xf>
    <xf numFmtId="0" fontId="0" fillId="0" borderId="1" xfId="0" applyNumberFormat="1" applyFill="1" applyBorder="1" applyAlignment="1" applyProtection="1">
      <alignment vertical="center" wrapText="1"/>
    </xf>
    <xf numFmtId="0" fontId="0" fillId="0" borderId="1" xfId="0" applyNumberFormat="1" applyFill="1" applyBorder="1" applyAlignment="1" applyProtection="1">
      <alignment horizontal="center" vertical="center" wrapText="1"/>
    </xf>
    <xf numFmtId="14" fontId="1" fillId="0" borderId="1" xfId="0" applyNumberFormat="1" applyFont="1" applyFill="1" applyBorder="1" applyAlignment="1" applyProtection="1">
      <alignment horizontal="center" vertical="center" wrapText="1"/>
    </xf>
    <xf numFmtId="165" fontId="1" fillId="0" borderId="1" xfId="0" applyNumberFormat="1" applyFont="1" applyFill="1" applyBorder="1" applyAlignment="1" applyProtection="1">
      <alignment horizontal="center" vertical="center" wrapText="1"/>
    </xf>
    <xf numFmtId="0" fontId="0" fillId="0" borderId="1" xfId="0" applyNumberFormat="1" applyFill="1" applyBorder="1" applyAlignment="1" applyProtection="1"/>
    <xf numFmtId="0" fontId="0" fillId="0" borderId="1" xfId="0" applyNumberFormat="1" applyFill="1" applyBorder="1" applyAlignment="1" applyProtection="1">
      <alignment horizontal="center"/>
    </xf>
    <xf numFmtId="0" fontId="1" fillId="0" borderId="1" xfId="0" applyNumberFormat="1" applyFont="1" applyFill="1" applyBorder="1" applyAlignment="1" applyProtection="1">
      <alignment horizontal="center" vertical="center" wrapText="1"/>
    </xf>
    <xf numFmtId="0" fontId="3" fillId="3" borderId="1" xfId="0" applyNumberFormat="1" applyFont="1" applyFill="1" applyBorder="1" applyAlignment="1" applyProtection="1">
      <alignment vertical="center" wrapText="1"/>
    </xf>
    <xf numFmtId="0" fontId="3" fillId="3" borderId="1" xfId="0" applyNumberFormat="1" applyFont="1" applyFill="1" applyBorder="1" applyAlignment="1" applyProtection="1">
      <alignment horizontal="center" vertical="center" wrapText="1"/>
    </xf>
    <xf numFmtId="0" fontId="2" fillId="3"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vertical="center" wrapText="1"/>
    </xf>
    <xf numFmtId="0" fontId="3"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0" fillId="0" borderId="0" xfId="0" applyNumberFormat="1" applyFill="1" applyAlignment="1" applyProtection="1">
      <alignment vertical="center" wrapText="1"/>
    </xf>
    <xf numFmtId="0" fontId="1" fillId="2" borderId="1" xfId="0" applyNumberFormat="1" applyFont="1" applyFill="1" applyBorder="1" applyAlignment="1" applyProtection="1">
      <alignment horizontal="center" vertical="center" wrapText="1"/>
    </xf>
    <xf numFmtId="0" fontId="0" fillId="2" borderId="1" xfId="0" applyNumberFormat="1" applyFill="1" applyBorder="1" applyAlignment="1" applyProtection="1">
      <alignment horizontal="center" vertical="center" wrapText="1"/>
    </xf>
    <xf numFmtId="0" fontId="1" fillId="2" borderId="1" xfId="0" applyNumberFormat="1" applyFont="1" applyFill="1" applyBorder="1" applyAlignment="1" applyProtection="1">
      <alignment vertical="center" wrapText="1"/>
    </xf>
    <xf numFmtId="0" fontId="0" fillId="2" borderId="1" xfId="0" applyNumberFormat="1" applyFill="1" applyBorder="1" applyAlignment="1" applyProtection="1">
      <alignment vertical="center" wrapText="1"/>
    </xf>
    <xf numFmtId="0" fontId="1" fillId="0" borderId="1" xfId="0" applyNumberFormat="1" applyFont="1" applyFill="1" applyBorder="1" applyAlignment="1" applyProtection="1">
      <alignment vertical="center" wrapText="1"/>
    </xf>
    <xf numFmtId="0" fontId="1" fillId="0" borderId="1" xfId="0" applyNumberFormat="1" applyFont="1" applyFill="1" applyBorder="1" applyAlignment="1" applyProtection="1">
      <alignment horizontal="center" vertical="center" wrapText="1"/>
    </xf>
    <xf numFmtId="14" fontId="1" fillId="0" borderId="1" xfId="0" applyNumberFormat="1" applyFont="1" applyFill="1" applyBorder="1" applyAlignment="1" applyProtection="1">
      <alignment horizontal="center" vertical="center" wrapText="1"/>
    </xf>
    <xf numFmtId="164" fontId="1" fillId="0" borderId="1" xfId="0" applyNumberFormat="1" applyFont="1" applyFill="1" applyBorder="1" applyAlignment="1" applyProtection="1">
      <alignment horizontal="center" vertical="center" wrapText="1"/>
    </xf>
    <xf numFmtId="14" fontId="1" fillId="0" borderId="1" xfId="0" applyNumberFormat="1" applyFont="1" applyFill="1" applyBorder="1" applyAlignment="1" applyProtection="1">
      <alignment vertical="center" wrapText="1"/>
    </xf>
    <xf numFmtId="164" fontId="0" fillId="0" borderId="1" xfId="0" applyNumberFormat="1" applyFill="1" applyBorder="1" applyAlignment="1" applyProtection="1">
      <alignment horizontal="center" vertical="center"/>
    </xf>
    <xf numFmtId="0" fontId="0" fillId="0" borderId="1" xfId="0" applyNumberFormat="1" applyFill="1" applyBorder="1" applyAlignment="1" applyProtection="1"/>
    <xf numFmtId="0" fontId="2" fillId="0" borderId="1" xfId="0" applyNumberFormat="1" applyFont="1" applyFill="1" applyBorder="1" applyAlignment="1" applyProtection="1">
      <alignment horizontal="center" vertical="center" wrapText="1"/>
    </xf>
    <xf numFmtId="0" fontId="0" fillId="0" borderId="1" xfId="0" applyNumberFormat="1" applyFill="1" applyBorder="1" applyAlignment="1" applyProtection="1">
      <alignment horizontal="center"/>
    </xf>
    <xf numFmtId="0" fontId="1" fillId="3" borderId="1" xfId="0" applyNumberFormat="1" applyFont="1" applyFill="1" applyBorder="1" applyAlignment="1" applyProtection="1">
      <alignment horizontal="center" vertical="center" wrapText="1"/>
    </xf>
    <xf numFmtId="0" fontId="0" fillId="0" borderId="0" xfId="0" applyNumberFormat="1" applyFill="1" applyAlignment="1" applyProtection="1">
      <alignment horizontal="center"/>
    </xf>
    <xf numFmtId="14" fontId="1" fillId="2" borderId="1" xfId="0" applyNumberFormat="1" applyFont="1" applyFill="1" applyBorder="1" applyAlignment="1" applyProtection="1">
      <alignment horizontal="center" vertical="center" wrapText="1"/>
    </xf>
  </cellXfs>
  <cellStyles count="1">
    <cellStyle name="Normal" xfId="0" builtinId="0"/>
  </cellStyles>
  <dxfs count="408">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
      <fill>
        <patternFill patternType="solid">
          <fgColor rgb="FF008000"/>
          <bgColor rgb="FF008000"/>
        </patternFill>
      </fill>
    </dxf>
    <dxf>
      <fill>
        <patternFill patternType="solid">
          <fgColor rgb="FFFFFF00"/>
          <bgColor rgb="FFFFFF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0"/>
  <sheetViews>
    <sheetView tabSelected="1" workbookViewId="0">
      <pane xSplit="6" ySplit="7" topLeftCell="G8" activePane="bottomRight" state="frozenSplit"/>
      <selection pane="topRight"/>
      <selection pane="bottomLeft"/>
      <selection pane="bottomRight" activeCell="G8" sqref="G8"/>
    </sheetView>
  </sheetViews>
  <sheetFormatPr baseColWidth="10" defaultColWidth="9.140625" defaultRowHeight="15" x14ac:dyDescent="0.25"/>
  <cols>
    <col min="1" max="1" width="8.7109375" style="36" customWidth="1"/>
    <col min="2" max="2" width="12.7109375" style="36" customWidth="1"/>
    <col min="3" max="3" width="47.7109375" customWidth="1"/>
    <col min="4" max="5" width="13.7109375" style="36" customWidth="1"/>
    <col min="6" max="6" width="16.7109375" customWidth="1"/>
    <col min="7" max="8" width="26.7109375" customWidth="1"/>
    <col min="9" max="9" width="23.7109375" customWidth="1"/>
    <col min="10" max="10" width="15.7109375" customWidth="1"/>
    <col min="11" max="13" width="11.7109375" style="36" customWidth="1"/>
    <col min="14" max="14" width="13.7109375" customWidth="1"/>
    <col min="15" max="15" width="12.7109375" style="36" customWidth="1"/>
    <col min="16" max="16" width="11.7109375" style="36" customWidth="1"/>
    <col min="17" max="17" width="12.7109375" style="36" customWidth="1"/>
    <col min="18" max="18" width="13.7109375" style="36" customWidth="1"/>
    <col min="19" max="19" width="25.7109375" customWidth="1"/>
    <col min="20" max="23" width="30.7109375" customWidth="1"/>
    <col min="24" max="24" width="11.7109375" customWidth="1"/>
    <col min="25" max="25" width="26.7109375" customWidth="1"/>
    <col min="26" max="26" width="9.140625" style="21" customWidth="1"/>
    <col min="27" max="16384" width="9.140625" style="21"/>
  </cols>
  <sheetData>
    <row r="1" spans="1:25" customFormat="1" ht="24.95" customHeight="1" x14ac:dyDescent="0.25">
      <c r="A1" s="20" t="s">
        <v>0</v>
      </c>
      <c r="B1" s="19"/>
      <c r="C1" s="18"/>
      <c r="D1" s="19"/>
      <c r="E1" s="19"/>
      <c r="F1" s="18"/>
      <c r="G1" s="18"/>
      <c r="H1" s="18"/>
      <c r="I1" s="18"/>
      <c r="J1" s="18"/>
      <c r="K1" s="19"/>
      <c r="L1" s="19"/>
      <c r="M1" s="19"/>
      <c r="N1" s="18"/>
      <c r="O1" s="19"/>
      <c r="P1" s="19"/>
      <c r="Q1" s="19"/>
      <c r="R1" s="19"/>
      <c r="S1" s="18"/>
      <c r="T1" s="18"/>
      <c r="U1" s="18"/>
      <c r="V1" s="18"/>
      <c r="W1" s="18"/>
      <c r="X1" s="18"/>
      <c r="Y1" s="18"/>
    </row>
    <row r="2" spans="1:25" x14ac:dyDescent="0.25">
      <c r="A2" s="17" t="s">
        <v>1</v>
      </c>
      <c r="B2" s="16"/>
      <c r="C2" s="15"/>
      <c r="D2" s="16"/>
      <c r="E2" s="16"/>
      <c r="F2" s="15"/>
      <c r="G2" s="15"/>
      <c r="H2" s="15"/>
      <c r="I2" s="15"/>
      <c r="J2" s="15"/>
      <c r="K2" s="16"/>
      <c r="L2" s="16"/>
      <c r="M2" s="16"/>
      <c r="N2" s="15"/>
      <c r="O2" s="16"/>
      <c r="P2" s="16"/>
      <c r="Q2" s="16"/>
      <c r="R2" s="16"/>
      <c r="S2" s="15"/>
      <c r="T2" s="15"/>
      <c r="U2" s="15"/>
      <c r="V2" s="15"/>
      <c r="W2" s="15"/>
      <c r="X2" s="15"/>
      <c r="Y2" s="15"/>
    </row>
    <row r="3" spans="1:25" x14ac:dyDescent="0.25">
      <c r="A3" s="20" t="s">
        <v>2</v>
      </c>
      <c r="B3" s="19"/>
      <c r="C3" s="18"/>
      <c r="D3" s="14" t="s">
        <v>3</v>
      </c>
      <c r="E3" s="13"/>
      <c r="F3" s="12"/>
      <c r="G3" s="33" t="s">
        <v>4</v>
      </c>
      <c r="H3" s="14" t="s">
        <v>5</v>
      </c>
      <c r="I3" s="12"/>
      <c r="J3" s="33" t="s">
        <v>6</v>
      </c>
      <c r="K3" s="11">
        <v>2.1</v>
      </c>
      <c r="L3" s="13"/>
      <c r="M3" s="13"/>
      <c r="N3" s="20" t="s">
        <v>7</v>
      </c>
      <c r="O3" s="13"/>
      <c r="P3" s="13"/>
      <c r="Q3" s="10">
        <v>42327</v>
      </c>
      <c r="R3" s="13"/>
      <c r="S3" s="12"/>
      <c r="T3" s="12"/>
      <c r="U3" s="12"/>
      <c r="V3" s="12"/>
      <c r="W3" s="12"/>
      <c r="X3" s="12"/>
      <c r="Y3" s="12"/>
    </row>
    <row r="4" spans="1:25" x14ac:dyDescent="0.25">
      <c r="A4" s="20" t="s">
        <v>8</v>
      </c>
      <c r="B4" s="19"/>
      <c r="C4" s="18"/>
      <c r="D4" s="14" t="s">
        <v>9</v>
      </c>
      <c r="E4" s="13"/>
      <c r="F4" s="12"/>
      <c r="G4" s="12"/>
      <c r="H4" s="12"/>
      <c r="I4" s="12"/>
      <c r="J4" s="12"/>
      <c r="K4" s="13"/>
      <c r="L4" s="13"/>
      <c r="M4" s="13"/>
      <c r="N4" s="12"/>
      <c r="O4" s="13"/>
      <c r="P4" s="13"/>
      <c r="Q4" s="13"/>
      <c r="R4" s="13"/>
      <c r="S4" s="12"/>
      <c r="T4" s="12"/>
      <c r="U4" s="12"/>
      <c r="V4" s="12"/>
      <c r="W4" s="12"/>
      <c r="X4" s="12"/>
      <c r="Y4" s="12"/>
    </row>
    <row r="5" spans="1:25" customFormat="1" ht="6.95" customHeight="1" x14ac:dyDescent="0.25">
      <c r="A5" s="9"/>
      <c r="B5" s="9"/>
      <c r="C5" s="8"/>
      <c r="D5" s="9"/>
      <c r="E5" s="9"/>
      <c r="F5" s="8"/>
      <c r="G5" s="8"/>
      <c r="H5" s="8"/>
      <c r="I5" s="8"/>
      <c r="J5" s="8"/>
      <c r="K5" s="9"/>
      <c r="L5" s="9"/>
      <c r="M5" s="9"/>
      <c r="N5" s="8"/>
      <c r="O5" s="9"/>
      <c r="P5" s="9"/>
      <c r="Q5" s="9"/>
      <c r="R5" s="9"/>
      <c r="S5" s="8"/>
      <c r="T5" s="8"/>
      <c r="U5" s="8"/>
      <c r="V5" s="8"/>
      <c r="W5" s="8"/>
      <c r="X5" s="8"/>
      <c r="Y5" s="8"/>
    </row>
    <row r="6" spans="1:25" x14ac:dyDescent="0.25">
      <c r="A6" s="17" t="s">
        <v>10</v>
      </c>
      <c r="B6" s="16"/>
      <c r="C6" s="16"/>
      <c r="D6" s="16"/>
      <c r="E6" s="16"/>
      <c r="F6" s="16"/>
      <c r="G6" s="17" t="s">
        <v>11</v>
      </c>
      <c r="H6" s="16"/>
      <c r="I6" s="16"/>
      <c r="J6" s="16"/>
      <c r="K6" s="16"/>
      <c r="L6" s="16"/>
      <c r="M6" s="16"/>
      <c r="N6" s="16"/>
      <c r="O6" s="17" t="s">
        <v>12</v>
      </c>
      <c r="P6" s="16"/>
      <c r="Q6" s="16"/>
      <c r="R6" s="16"/>
      <c r="S6" s="16"/>
      <c r="T6" s="16"/>
      <c r="U6" s="16"/>
      <c r="V6" s="16"/>
      <c r="W6" s="16"/>
      <c r="X6" s="16"/>
      <c r="Y6" s="16"/>
    </row>
    <row r="7" spans="1:25" customFormat="1" ht="26.1" customHeight="1" x14ac:dyDescent="0.25">
      <c r="A7" s="35" t="s">
        <v>13</v>
      </c>
      <c r="B7" s="35" t="s">
        <v>14</v>
      </c>
      <c r="C7" s="35" t="s">
        <v>15</v>
      </c>
      <c r="D7" s="35" t="s">
        <v>16</v>
      </c>
      <c r="E7" s="35" t="s">
        <v>17</v>
      </c>
      <c r="F7" s="35" t="s">
        <v>18</v>
      </c>
      <c r="G7" s="35" t="s">
        <v>19</v>
      </c>
      <c r="H7" s="35" t="s">
        <v>20</v>
      </c>
      <c r="I7" s="35" t="s">
        <v>21</v>
      </c>
      <c r="J7" s="35" t="s">
        <v>22</v>
      </c>
      <c r="K7" s="35" t="s">
        <v>23</v>
      </c>
      <c r="L7" s="35" t="s">
        <v>24</v>
      </c>
      <c r="M7" s="35" t="s">
        <v>25</v>
      </c>
      <c r="N7" s="35" t="s">
        <v>26</v>
      </c>
      <c r="O7" s="35" t="s">
        <v>27</v>
      </c>
      <c r="P7" s="35" t="s">
        <v>28</v>
      </c>
      <c r="Q7" s="35" t="s">
        <v>29</v>
      </c>
      <c r="R7" s="35" t="s">
        <v>30</v>
      </c>
      <c r="S7" s="35" t="s">
        <v>31</v>
      </c>
      <c r="T7" s="35" t="s">
        <v>32</v>
      </c>
      <c r="U7" s="35" t="s">
        <v>33</v>
      </c>
      <c r="V7" s="35" t="s">
        <v>34</v>
      </c>
      <c r="W7" s="35" t="s">
        <v>35</v>
      </c>
      <c r="X7" s="35" t="s">
        <v>36</v>
      </c>
      <c r="Y7" s="35" t="s">
        <v>37</v>
      </c>
    </row>
    <row r="8" spans="1:25" ht="89.25" x14ac:dyDescent="0.25">
      <c r="A8" s="7">
        <v>1</v>
      </c>
      <c r="B8" s="6"/>
      <c r="C8" s="5" t="s">
        <v>38</v>
      </c>
      <c r="D8" s="7" t="s">
        <v>39</v>
      </c>
      <c r="E8" s="7" t="s">
        <v>40</v>
      </c>
      <c r="F8" s="4"/>
      <c r="G8" s="3" t="s">
        <v>41</v>
      </c>
      <c r="H8" s="26" t="s">
        <v>42</v>
      </c>
      <c r="I8" s="26" t="s">
        <v>43</v>
      </c>
      <c r="J8" s="26" t="s">
        <v>44</v>
      </c>
      <c r="K8" s="27">
        <v>1</v>
      </c>
      <c r="L8" s="28">
        <v>44736</v>
      </c>
      <c r="M8" s="28">
        <v>44742</v>
      </c>
      <c r="N8" s="26" t="s">
        <v>45</v>
      </c>
      <c r="O8" s="28">
        <v>44742</v>
      </c>
      <c r="P8" s="27">
        <v>1</v>
      </c>
      <c r="Q8" s="29">
        <v>1</v>
      </c>
      <c r="R8" s="31">
        <v>1</v>
      </c>
      <c r="S8" s="26" t="s">
        <v>46</v>
      </c>
      <c r="T8" s="26" t="s">
        <v>47</v>
      </c>
      <c r="U8" s="26" t="s">
        <v>48</v>
      </c>
      <c r="V8" s="32"/>
      <c r="W8" s="32"/>
      <c r="X8" s="30">
        <v>44837</v>
      </c>
      <c r="Y8" s="26" t="s">
        <v>49</v>
      </c>
    </row>
    <row r="9" spans="1:25" ht="76.5" x14ac:dyDescent="0.25">
      <c r="A9" s="7">
        <v>1</v>
      </c>
      <c r="B9" s="6"/>
      <c r="C9" s="5" t="s">
        <v>38</v>
      </c>
      <c r="D9" s="7" t="s">
        <v>39</v>
      </c>
      <c r="E9" s="7" t="s">
        <v>40</v>
      </c>
      <c r="F9" s="4"/>
      <c r="G9" s="3" t="s">
        <v>41</v>
      </c>
      <c r="H9" s="26" t="s">
        <v>50</v>
      </c>
      <c r="I9" s="26" t="s">
        <v>51</v>
      </c>
      <c r="J9" s="26" t="s">
        <v>52</v>
      </c>
      <c r="K9" s="27">
        <v>1</v>
      </c>
      <c r="L9" s="28">
        <v>44743</v>
      </c>
      <c r="M9" s="28">
        <v>44772</v>
      </c>
      <c r="N9" s="26" t="s">
        <v>45</v>
      </c>
      <c r="O9" s="28">
        <v>44742</v>
      </c>
      <c r="P9" s="27">
        <v>1</v>
      </c>
      <c r="Q9" s="29">
        <v>1</v>
      </c>
      <c r="R9" s="31">
        <f t="shared" ref="R9:R20" si="0">SUM(Q9:Q9)</f>
        <v>1</v>
      </c>
      <c r="S9" s="26" t="s">
        <v>53</v>
      </c>
      <c r="T9" s="26" t="s">
        <v>54</v>
      </c>
      <c r="U9" s="26" t="s">
        <v>55</v>
      </c>
      <c r="V9" s="32"/>
      <c r="W9" s="32"/>
      <c r="X9" s="30">
        <v>44837</v>
      </c>
      <c r="Y9" s="26" t="s">
        <v>49</v>
      </c>
    </row>
    <row r="10" spans="1:25" ht="140.25" x14ac:dyDescent="0.25">
      <c r="A10" s="22">
        <v>1</v>
      </c>
      <c r="B10" s="23"/>
      <c r="C10" s="24" t="s">
        <v>56</v>
      </c>
      <c r="D10" s="22" t="s">
        <v>57</v>
      </c>
      <c r="E10" s="22" t="s">
        <v>40</v>
      </c>
      <c r="F10" s="24" t="s">
        <v>58</v>
      </c>
      <c r="G10" s="26" t="s">
        <v>59</v>
      </c>
      <c r="H10" s="26" t="s">
        <v>60</v>
      </c>
      <c r="I10" s="26" t="s">
        <v>61</v>
      </c>
      <c r="J10" s="26" t="s">
        <v>62</v>
      </c>
      <c r="K10" s="27">
        <v>4</v>
      </c>
      <c r="L10" s="28">
        <v>44798</v>
      </c>
      <c r="M10" s="28">
        <v>44819</v>
      </c>
      <c r="N10" s="26" t="s">
        <v>63</v>
      </c>
      <c r="O10" s="28">
        <v>44834</v>
      </c>
      <c r="P10" s="27">
        <v>4</v>
      </c>
      <c r="Q10" s="29">
        <v>1</v>
      </c>
      <c r="R10" s="31">
        <f t="shared" si="0"/>
        <v>1</v>
      </c>
      <c r="S10" s="26" t="s">
        <v>64</v>
      </c>
      <c r="T10" s="26" t="s">
        <v>65</v>
      </c>
      <c r="U10" s="26" t="s">
        <v>66</v>
      </c>
      <c r="V10" s="32"/>
      <c r="W10" s="32"/>
      <c r="X10" s="30">
        <v>44838</v>
      </c>
      <c r="Y10" s="26" t="s">
        <v>67</v>
      </c>
    </row>
    <row r="11" spans="1:25" ht="242.25" x14ac:dyDescent="0.25">
      <c r="A11" s="22">
        <v>1</v>
      </c>
      <c r="B11" s="23"/>
      <c r="C11" s="24" t="s">
        <v>68</v>
      </c>
      <c r="D11" s="22" t="s">
        <v>69</v>
      </c>
      <c r="E11" s="22" t="s">
        <v>70</v>
      </c>
      <c r="F11" s="24" t="s">
        <v>71</v>
      </c>
      <c r="G11" s="26" t="s">
        <v>72</v>
      </c>
      <c r="H11" s="26" t="s">
        <v>73</v>
      </c>
      <c r="I11" s="26" t="s">
        <v>74</v>
      </c>
      <c r="J11" s="26" t="s">
        <v>75</v>
      </c>
      <c r="K11" s="27">
        <v>1</v>
      </c>
      <c r="L11" s="28">
        <v>44854</v>
      </c>
      <c r="M11" s="28">
        <v>44895</v>
      </c>
      <c r="N11" s="26" t="s">
        <v>45</v>
      </c>
      <c r="O11" s="28">
        <v>44834</v>
      </c>
      <c r="P11" s="27">
        <v>1</v>
      </c>
      <c r="Q11" s="29">
        <v>1</v>
      </c>
      <c r="R11" s="31">
        <f t="shared" si="0"/>
        <v>1</v>
      </c>
      <c r="S11" s="26" t="s">
        <v>76</v>
      </c>
      <c r="T11" s="26" t="s">
        <v>77</v>
      </c>
      <c r="U11" s="26" t="s">
        <v>78</v>
      </c>
      <c r="V11" s="32"/>
      <c r="W11" s="32"/>
      <c r="X11" s="30">
        <v>44950</v>
      </c>
      <c r="Y11" s="26" t="s">
        <v>79</v>
      </c>
    </row>
    <row r="12" spans="1:25" ht="165.75" x14ac:dyDescent="0.25">
      <c r="A12" s="7">
        <v>2</v>
      </c>
      <c r="B12" s="6"/>
      <c r="C12" s="5" t="s">
        <v>80</v>
      </c>
      <c r="D12" s="7" t="s">
        <v>57</v>
      </c>
      <c r="E12" s="7" t="s">
        <v>40</v>
      </c>
      <c r="F12" s="5" t="s">
        <v>58</v>
      </c>
      <c r="G12" s="3" t="s">
        <v>81</v>
      </c>
      <c r="H12" s="26" t="s">
        <v>82</v>
      </c>
      <c r="I12" s="26" t="s">
        <v>83</v>
      </c>
      <c r="J12" s="26" t="s">
        <v>62</v>
      </c>
      <c r="K12" s="27">
        <v>1</v>
      </c>
      <c r="L12" s="28">
        <v>44798</v>
      </c>
      <c r="M12" s="28">
        <v>44819</v>
      </c>
      <c r="N12" s="26" t="s">
        <v>45</v>
      </c>
      <c r="O12" s="28">
        <v>44834</v>
      </c>
      <c r="P12" s="27">
        <v>1</v>
      </c>
      <c r="Q12" s="29">
        <v>1</v>
      </c>
      <c r="R12" s="31">
        <f t="shared" si="0"/>
        <v>1</v>
      </c>
      <c r="S12" s="26" t="s">
        <v>84</v>
      </c>
      <c r="T12" s="26" t="s">
        <v>85</v>
      </c>
      <c r="U12" s="26" t="s">
        <v>86</v>
      </c>
      <c r="V12" s="32"/>
      <c r="W12" s="32"/>
      <c r="X12" s="30">
        <v>44838</v>
      </c>
      <c r="Y12" s="26" t="s">
        <v>67</v>
      </c>
    </row>
    <row r="13" spans="1:25" ht="102" x14ac:dyDescent="0.25">
      <c r="A13" s="7">
        <v>2</v>
      </c>
      <c r="B13" s="6"/>
      <c r="C13" s="5" t="s">
        <v>80</v>
      </c>
      <c r="D13" s="7" t="s">
        <v>57</v>
      </c>
      <c r="E13" s="7" t="s">
        <v>40</v>
      </c>
      <c r="F13" s="5" t="s">
        <v>58</v>
      </c>
      <c r="G13" s="3" t="s">
        <v>81</v>
      </c>
      <c r="H13" s="26" t="s">
        <v>87</v>
      </c>
      <c r="I13" s="26" t="s">
        <v>88</v>
      </c>
      <c r="J13" s="26" t="s">
        <v>89</v>
      </c>
      <c r="K13" s="27">
        <v>11</v>
      </c>
      <c r="L13" s="28">
        <v>44819</v>
      </c>
      <c r="M13" s="28">
        <v>44926</v>
      </c>
      <c r="N13" s="26" t="s">
        <v>45</v>
      </c>
      <c r="O13" s="28">
        <v>44926</v>
      </c>
      <c r="P13" s="27">
        <v>11</v>
      </c>
      <c r="Q13" s="29">
        <v>1</v>
      </c>
      <c r="R13" s="31">
        <f t="shared" si="0"/>
        <v>1</v>
      </c>
      <c r="S13" s="26" t="s">
        <v>90</v>
      </c>
      <c r="T13" s="26" t="s">
        <v>91</v>
      </c>
      <c r="U13" s="26" t="s">
        <v>92</v>
      </c>
      <c r="V13" s="32"/>
      <c r="W13" s="32"/>
      <c r="X13" s="30">
        <v>44950</v>
      </c>
      <c r="Y13" s="26" t="s">
        <v>93</v>
      </c>
    </row>
    <row r="14" spans="1:25" ht="89.25" x14ac:dyDescent="0.25">
      <c r="A14" s="22" t="s">
        <v>94</v>
      </c>
      <c r="B14" s="23"/>
      <c r="C14" s="24" t="s">
        <v>95</v>
      </c>
      <c r="D14" s="22" t="s">
        <v>69</v>
      </c>
      <c r="E14" s="22" t="s">
        <v>70</v>
      </c>
      <c r="F14" s="24" t="s">
        <v>96</v>
      </c>
      <c r="G14" s="26" t="s">
        <v>97</v>
      </c>
      <c r="H14" s="26" t="s">
        <v>98</v>
      </c>
      <c r="I14" s="26" t="s">
        <v>99</v>
      </c>
      <c r="J14" s="26" t="s">
        <v>100</v>
      </c>
      <c r="K14" s="27">
        <v>1</v>
      </c>
      <c r="L14" s="28">
        <v>44763</v>
      </c>
      <c r="M14" s="28">
        <v>44792</v>
      </c>
      <c r="N14" s="26" t="s">
        <v>63</v>
      </c>
      <c r="O14" s="28">
        <v>44834</v>
      </c>
      <c r="P14" s="27">
        <v>1</v>
      </c>
      <c r="Q14" s="29">
        <v>1</v>
      </c>
      <c r="R14" s="31">
        <f t="shared" si="0"/>
        <v>1</v>
      </c>
      <c r="S14" s="26" t="s">
        <v>101</v>
      </c>
      <c r="T14" s="26" t="s">
        <v>102</v>
      </c>
      <c r="U14" s="26" t="s">
        <v>103</v>
      </c>
      <c r="V14" s="32"/>
      <c r="W14" s="32"/>
      <c r="X14" s="30">
        <v>44838</v>
      </c>
      <c r="Y14" s="26" t="s">
        <v>67</v>
      </c>
    </row>
    <row r="15" spans="1:25" ht="293.25" x14ac:dyDescent="0.25">
      <c r="A15" s="22" t="s">
        <v>104</v>
      </c>
      <c r="B15" s="23"/>
      <c r="C15" s="24" t="s">
        <v>105</v>
      </c>
      <c r="D15" s="22" t="s">
        <v>69</v>
      </c>
      <c r="E15" s="22" t="s">
        <v>70</v>
      </c>
      <c r="F15" s="24" t="s">
        <v>106</v>
      </c>
      <c r="G15" s="3" t="s">
        <v>107</v>
      </c>
      <c r="H15" s="26" t="s">
        <v>108</v>
      </c>
      <c r="I15" s="26" t="s">
        <v>109</v>
      </c>
      <c r="J15" s="26" t="s">
        <v>110</v>
      </c>
      <c r="K15" s="27">
        <v>1</v>
      </c>
      <c r="L15" s="28">
        <v>44763</v>
      </c>
      <c r="M15" s="28">
        <v>44768</v>
      </c>
      <c r="N15" s="26" t="s">
        <v>63</v>
      </c>
      <c r="O15" s="28">
        <v>44742</v>
      </c>
      <c r="P15" s="27">
        <v>1</v>
      </c>
      <c r="Q15" s="29">
        <v>1</v>
      </c>
      <c r="R15" s="31">
        <f t="shared" si="0"/>
        <v>1</v>
      </c>
      <c r="S15" s="26" t="s">
        <v>111</v>
      </c>
      <c r="T15" s="26" t="s">
        <v>112</v>
      </c>
      <c r="U15" s="26" t="s">
        <v>113</v>
      </c>
      <c r="V15" s="32"/>
      <c r="W15" s="32"/>
      <c r="X15" s="30">
        <v>44837</v>
      </c>
      <c r="Y15" s="26" t="s">
        <v>49</v>
      </c>
    </row>
    <row r="16" spans="1:25" ht="293.25" x14ac:dyDescent="0.25">
      <c r="A16" s="22" t="s">
        <v>104</v>
      </c>
      <c r="B16" s="23"/>
      <c r="C16" s="24" t="s">
        <v>114</v>
      </c>
      <c r="D16" s="22" t="s">
        <v>69</v>
      </c>
      <c r="E16" s="22" t="s">
        <v>70</v>
      </c>
      <c r="F16" s="24" t="s">
        <v>106</v>
      </c>
      <c r="G16" s="3" t="s">
        <v>107</v>
      </c>
      <c r="H16" s="26" t="s">
        <v>115</v>
      </c>
      <c r="I16" s="26" t="s">
        <v>116</v>
      </c>
      <c r="J16" s="26" t="s">
        <v>117</v>
      </c>
      <c r="K16" s="27">
        <v>4</v>
      </c>
      <c r="L16" s="28">
        <v>44763</v>
      </c>
      <c r="M16" s="28">
        <v>44788</v>
      </c>
      <c r="N16" s="26" t="s">
        <v>63</v>
      </c>
      <c r="O16" s="28">
        <v>44834</v>
      </c>
      <c r="P16" s="27">
        <v>4</v>
      </c>
      <c r="Q16" s="29">
        <v>1</v>
      </c>
      <c r="R16" s="31">
        <f t="shared" si="0"/>
        <v>1</v>
      </c>
      <c r="S16" s="26" t="s">
        <v>118</v>
      </c>
      <c r="T16" s="26" t="s">
        <v>119</v>
      </c>
      <c r="U16" s="26" t="s">
        <v>120</v>
      </c>
      <c r="V16" s="32"/>
      <c r="W16" s="32"/>
      <c r="X16" s="30">
        <v>44838</v>
      </c>
      <c r="Y16" s="26" t="s">
        <v>67</v>
      </c>
    </row>
    <row r="17" spans="1:25" ht="114.75" x14ac:dyDescent="0.25">
      <c r="A17" s="22" t="s">
        <v>121</v>
      </c>
      <c r="B17" s="23"/>
      <c r="C17" s="24" t="s">
        <v>122</v>
      </c>
      <c r="D17" s="22" t="s">
        <v>69</v>
      </c>
      <c r="E17" s="22" t="s">
        <v>123</v>
      </c>
      <c r="F17" s="24" t="s">
        <v>124</v>
      </c>
      <c r="G17" s="26" t="s">
        <v>125</v>
      </c>
      <c r="H17" s="26" t="s">
        <v>126</v>
      </c>
      <c r="I17" s="26" t="s">
        <v>127</v>
      </c>
      <c r="J17" s="26" t="s">
        <v>128</v>
      </c>
      <c r="K17" s="27">
        <v>100</v>
      </c>
      <c r="L17" s="28">
        <v>44763</v>
      </c>
      <c r="M17" s="28">
        <v>44799</v>
      </c>
      <c r="N17" s="26" t="s">
        <v>63</v>
      </c>
      <c r="O17" s="28">
        <v>44834</v>
      </c>
      <c r="P17" s="27">
        <v>100</v>
      </c>
      <c r="Q17" s="29">
        <v>1</v>
      </c>
      <c r="R17" s="31">
        <f t="shared" si="0"/>
        <v>1</v>
      </c>
      <c r="S17" s="26" t="s">
        <v>129</v>
      </c>
      <c r="T17" s="26" t="s">
        <v>130</v>
      </c>
      <c r="U17" s="26" t="s">
        <v>131</v>
      </c>
      <c r="V17" s="32"/>
      <c r="W17" s="32"/>
      <c r="X17" s="30">
        <v>44838</v>
      </c>
      <c r="Y17" s="26" t="s">
        <v>67</v>
      </c>
    </row>
    <row r="18" spans="1:25" ht="140.25" x14ac:dyDescent="0.25">
      <c r="A18" s="22" t="s">
        <v>132</v>
      </c>
      <c r="B18" s="23"/>
      <c r="C18" s="24" t="s">
        <v>133</v>
      </c>
      <c r="D18" s="22" t="s">
        <v>69</v>
      </c>
      <c r="E18" s="22" t="s">
        <v>123</v>
      </c>
      <c r="F18" s="24" t="s">
        <v>134</v>
      </c>
      <c r="G18" s="26" t="s">
        <v>135</v>
      </c>
      <c r="H18" s="26" t="s">
        <v>136</v>
      </c>
      <c r="I18" s="26" t="s">
        <v>137</v>
      </c>
      <c r="J18" s="26" t="s">
        <v>138</v>
      </c>
      <c r="K18" s="27">
        <v>1</v>
      </c>
      <c r="L18" s="28">
        <v>44763</v>
      </c>
      <c r="M18" s="28">
        <v>44799</v>
      </c>
      <c r="N18" s="26" t="s">
        <v>63</v>
      </c>
      <c r="O18" s="28">
        <v>44834</v>
      </c>
      <c r="P18" s="27">
        <v>1</v>
      </c>
      <c r="Q18" s="29">
        <v>1</v>
      </c>
      <c r="R18" s="31">
        <f t="shared" si="0"/>
        <v>1</v>
      </c>
      <c r="S18" s="26" t="s">
        <v>139</v>
      </c>
      <c r="T18" s="26" t="s">
        <v>140</v>
      </c>
      <c r="U18" s="26" t="s">
        <v>141</v>
      </c>
      <c r="V18" s="32"/>
      <c r="W18" s="32"/>
      <c r="X18" s="30">
        <v>44838</v>
      </c>
      <c r="Y18" s="26" t="s">
        <v>67</v>
      </c>
    </row>
    <row r="19" spans="1:25" ht="114.75" x14ac:dyDescent="0.25">
      <c r="A19" s="22" t="s">
        <v>142</v>
      </c>
      <c r="B19" s="23"/>
      <c r="C19" s="24" t="s">
        <v>143</v>
      </c>
      <c r="D19" s="22" t="s">
        <v>69</v>
      </c>
      <c r="E19" s="22" t="s">
        <v>123</v>
      </c>
      <c r="F19" s="24" t="s">
        <v>144</v>
      </c>
      <c r="G19" s="26" t="s">
        <v>145</v>
      </c>
      <c r="H19" s="26" t="s">
        <v>146</v>
      </c>
      <c r="I19" s="26" t="s">
        <v>147</v>
      </c>
      <c r="J19" s="26" t="s">
        <v>148</v>
      </c>
      <c r="K19" s="27">
        <v>1</v>
      </c>
      <c r="L19" s="28">
        <v>44763</v>
      </c>
      <c r="M19" s="28">
        <v>44778</v>
      </c>
      <c r="N19" s="26" t="s">
        <v>63</v>
      </c>
      <c r="O19" s="28">
        <v>44834</v>
      </c>
      <c r="P19" s="27">
        <v>1</v>
      </c>
      <c r="Q19" s="29">
        <v>1</v>
      </c>
      <c r="R19" s="31">
        <f t="shared" si="0"/>
        <v>1</v>
      </c>
      <c r="S19" s="26" t="s">
        <v>149</v>
      </c>
      <c r="T19" s="26" t="s">
        <v>150</v>
      </c>
      <c r="U19" s="26" t="s">
        <v>151</v>
      </c>
      <c r="V19" s="32"/>
      <c r="W19" s="32"/>
      <c r="X19" s="30">
        <v>44838</v>
      </c>
      <c r="Y19" s="26" t="s">
        <v>67</v>
      </c>
    </row>
    <row r="20" spans="1:25" ht="178.5" x14ac:dyDescent="0.25">
      <c r="A20" s="22" t="s">
        <v>152</v>
      </c>
      <c r="B20" s="23"/>
      <c r="C20" s="24" t="s">
        <v>153</v>
      </c>
      <c r="D20" s="22" t="s">
        <v>69</v>
      </c>
      <c r="E20" s="22" t="s">
        <v>123</v>
      </c>
      <c r="F20" s="24" t="s">
        <v>154</v>
      </c>
      <c r="G20" s="26" t="s">
        <v>155</v>
      </c>
      <c r="H20" s="26" t="s">
        <v>156</v>
      </c>
      <c r="I20" s="26" t="s">
        <v>157</v>
      </c>
      <c r="J20" s="26" t="s">
        <v>158</v>
      </c>
      <c r="K20" s="27">
        <v>1</v>
      </c>
      <c r="L20" s="28">
        <v>44763</v>
      </c>
      <c r="M20" s="28">
        <v>44788</v>
      </c>
      <c r="N20" s="26" t="s">
        <v>45</v>
      </c>
      <c r="O20" s="28">
        <v>44834</v>
      </c>
      <c r="P20" s="27">
        <v>1</v>
      </c>
      <c r="Q20" s="29">
        <v>1</v>
      </c>
      <c r="R20" s="31">
        <f t="shared" si="0"/>
        <v>1</v>
      </c>
      <c r="S20" s="26" t="s">
        <v>159</v>
      </c>
      <c r="T20" s="26" t="s">
        <v>160</v>
      </c>
      <c r="U20" s="26" t="s">
        <v>161</v>
      </c>
      <c r="V20" s="32"/>
      <c r="W20" s="32"/>
      <c r="X20" s="30">
        <v>44838</v>
      </c>
      <c r="Y20" s="26" t="s">
        <v>67</v>
      </c>
    </row>
  </sheetData>
  <mergeCells count="29">
    <mergeCell ref="G8:G9"/>
    <mergeCell ref="G12:G13"/>
    <mergeCell ref="G15:G16"/>
    <mergeCell ref="F8:F9"/>
    <mergeCell ref="A12:A13"/>
    <mergeCell ref="B12:B13"/>
    <mergeCell ref="C12:C13"/>
    <mergeCell ref="D12:D13"/>
    <mergeCell ref="E12:E13"/>
    <mergeCell ref="F12:F13"/>
    <mergeCell ref="A8:A9"/>
    <mergeCell ref="B8:B9"/>
    <mergeCell ref="C8:C9"/>
    <mergeCell ref="D8:D9"/>
    <mergeCell ref="E8:E9"/>
    <mergeCell ref="A4:C4"/>
    <mergeCell ref="D4:Y4"/>
    <mergeCell ref="A5:Y5"/>
    <mergeCell ref="A6:F6"/>
    <mergeCell ref="G6:N6"/>
    <mergeCell ref="O6:Y6"/>
    <mergeCell ref="A1:Y1"/>
    <mergeCell ref="A2:Y2"/>
    <mergeCell ref="A3:C3"/>
    <mergeCell ref="D3:F3"/>
    <mergeCell ref="H3:I3"/>
    <mergeCell ref="K3:M3"/>
    <mergeCell ref="N3:P3"/>
    <mergeCell ref="Q3:Y3"/>
  </mergeCells>
  <conditionalFormatting sqref="R8">
    <cfRule type="cellIs" dxfId="407" priority="1" operator="between">
      <formula>0</formula>
      <formula>0.6</formula>
    </cfRule>
    <cfRule type="cellIs" dxfId="406" priority="1" operator="between">
      <formula>0.6</formula>
      <formula>0.9</formula>
    </cfRule>
    <cfRule type="cellIs" dxfId="405" priority="1" operator="greaterThan">
      <formula>0.9</formula>
    </cfRule>
    <cfRule type="cellIs" dxfId="404" priority="1" operator="between">
      <formula>0</formula>
      <formula>0.6</formula>
    </cfRule>
    <cfRule type="cellIs" dxfId="403" priority="1" operator="between">
      <formula>0.6</formula>
      <formula>0.9</formula>
    </cfRule>
    <cfRule type="cellIs" dxfId="402" priority="1" operator="greaterThan">
      <formula>0.9</formula>
    </cfRule>
  </conditionalFormatting>
  <conditionalFormatting sqref="R9">
    <cfRule type="cellIs" dxfId="401" priority="2" operator="between">
      <formula>0</formula>
      <formula>0.6</formula>
    </cfRule>
    <cfRule type="cellIs" dxfId="400" priority="2" operator="between">
      <formula>0.6</formula>
      <formula>0.9</formula>
    </cfRule>
    <cfRule type="cellIs" dxfId="399" priority="2" operator="greaterThan">
      <formula>0.9</formula>
    </cfRule>
  </conditionalFormatting>
  <conditionalFormatting sqref="R10">
    <cfRule type="cellIs" dxfId="398" priority="3" operator="between">
      <formula>0</formula>
      <formula>0.6</formula>
    </cfRule>
    <cfRule type="cellIs" dxfId="397" priority="3" operator="between">
      <formula>0.6</formula>
      <formula>0.9</formula>
    </cfRule>
    <cfRule type="cellIs" dxfId="396" priority="3" operator="greaterThan">
      <formula>0.9</formula>
    </cfRule>
  </conditionalFormatting>
  <conditionalFormatting sqref="R11">
    <cfRule type="cellIs" dxfId="395" priority="4" operator="between">
      <formula>0</formula>
      <formula>0.6</formula>
    </cfRule>
    <cfRule type="cellIs" dxfId="394" priority="4" operator="between">
      <formula>0.6</formula>
      <formula>0.9</formula>
    </cfRule>
    <cfRule type="cellIs" dxfId="393" priority="4" operator="greaterThan">
      <formula>0.9</formula>
    </cfRule>
  </conditionalFormatting>
  <conditionalFormatting sqref="R12">
    <cfRule type="cellIs" dxfId="392" priority="5" operator="between">
      <formula>0</formula>
      <formula>0.6</formula>
    </cfRule>
    <cfRule type="cellIs" dxfId="391" priority="5" operator="between">
      <formula>0.6</formula>
      <formula>0.9</formula>
    </cfRule>
    <cfRule type="cellIs" dxfId="390" priority="5" operator="greaterThan">
      <formula>0.9</formula>
    </cfRule>
  </conditionalFormatting>
  <conditionalFormatting sqref="R13">
    <cfRule type="cellIs" dxfId="389" priority="6" operator="between">
      <formula>0</formula>
      <formula>0.6</formula>
    </cfRule>
    <cfRule type="cellIs" dxfId="388" priority="6" operator="between">
      <formula>0.6</formula>
      <formula>0.9</formula>
    </cfRule>
    <cfRule type="cellIs" dxfId="387" priority="6" operator="greaterThan">
      <formula>0.9</formula>
    </cfRule>
  </conditionalFormatting>
  <conditionalFormatting sqref="R14">
    <cfRule type="cellIs" dxfId="386" priority="7" operator="between">
      <formula>0</formula>
      <formula>0.6</formula>
    </cfRule>
    <cfRule type="cellIs" dxfId="385" priority="7" operator="between">
      <formula>0.6</formula>
      <formula>0.9</formula>
    </cfRule>
    <cfRule type="cellIs" dxfId="384" priority="7" operator="greaterThan">
      <formula>0.9</formula>
    </cfRule>
  </conditionalFormatting>
  <conditionalFormatting sqref="R15">
    <cfRule type="cellIs" dxfId="383" priority="8" operator="between">
      <formula>0</formula>
      <formula>0.6</formula>
    </cfRule>
    <cfRule type="cellIs" dxfId="382" priority="8" operator="between">
      <formula>0.6</formula>
      <formula>0.9</formula>
    </cfRule>
    <cfRule type="cellIs" dxfId="381" priority="8" operator="greaterThan">
      <formula>0.9</formula>
    </cfRule>
  </conditionalFormatting>
  <conditionalFormatting sqref="R16">
    <cfRule type="cellIs" dxfId="380" priority="9" operator="between">
      <formula>0</formula>
      <formula>0.6</formula>
    </cfRule>
    <cfRule type="cellIs" dxfId="379" priority="9" operator="between">
      <formula>0.6</formula>
      <formula>0.9</formula>
    </cfRule>
    <cfRule type="cellIs" dxfId="378" priority="9" operator="greaterThan">
      <formula>0.9</formula>
    </cfRule>
  </conditionalFormatting>
  <conditionalFormatting sqref="R17">
    <cfRule type="cellIs" dxfId="377" priority="10" operator="between">
      <formula>0</formula>
      <formula>0.6</formula>
    </cfRule>
    <cfRule type="cellIs" dxfId="376" priority="10" operator="between">
      <formula>0.6</formula>
      <formula>0.9</formula>
    </cfRule>
    <cfRule type="cellIs" dxfId="375" priority="10" operator="greaterThan">
      <formula>0.9</formula>
    </cfRule>
  </conditionalFormatting>
  <conditionalFormatting sqref="R18">
    <cfRule type="cellIs" dxfId="374" priority="11" operator="between">
      <formula>0</formula>
      <formula>0.6</formula>
    </cfRule>
    <cfRule type="cellIs" dxfId="373" priority="11" operator="between">
      <formula>0.6</formula>
      <formula>0.9</formula>
    </cfRule>
    <cfRule type="cellIs" dxfId="372" priority="11" operator="greaterThan">
      <formula>0.9</formula>
    </cfRule>
  </conditionalFormatting>
  <conditionalFormatting sqref="R19">
    <cfRule type="cellIs" dxfId="371" priority="12" operator="between">
      <formula>0</formula>
      <formula>0.6</formula>
    </cfRule>
    <cfRule type="cellIs" dxfId="370" priority="12" operator="between">
      <formula>0.6</formula>
      <formula>0.9</formula>
    </cfRule>
    <cfRule type="cellIs" dxfId="369" priority="12" operator="greaterThan">
      <formula>0.9</formula>
    </cfRule>
  </conditionalFormatting>
  <conditionalFormatting sqref="R20">
    <cfRule type="cellIs" dxfId="368" priority="13" operator="between">
      <formula>0</formula>
      <formula>0.6</formula>
    </cfRule>
    <cfRule type="cellIs" dxfId="367" priority="13" operator="between">
      <formula>0.6</formula>
      <formula>0.9</formula>
    </cfRule>
    <cfRule type="cellIs" dxfId="366" priority="13" operator="greaterThan">
      <formula>0.9</formula>
    </cfRule>
  </conditionalFormatting>
  <pageMargins left="0.75" right="0.75" top="0.75" bottom="0.5" header="0.5" footer="0.7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16"/>
  <sheetViews>
    <sheetView workbookViewId="0">
      <pane xSplit="6" ySplit="7" topLeftCell="G8" activePane="bottomRight" state="frozenSplit"/>
      <selection pane="topRight"/>
      <selection pane="bottomLeft"/>
      <selection pane="bottomRight" activeCell="G8" sqref="G8"/>
    </sheetView>
  </sheetViews>
  <sheetFormatPr baseColWidth="10" defaultColWidth="9.140625" defaultRowHeight="15" x14ac:dyDescent="0.25"/>
  <cols>
    <col min="1" max="1" width="8.7109375" style="36" customWidth="1"/>
    <col min="2" max="2" width="12.7109375" style="36" customWidth="1"/>
    <col min="3" max="3" width="47.7109375" customWidth="1"/>
    <col min="4" max="5" width="13.7109375" style="36" customWidth="1"/>
    <col min="6" max="6" width="16.7109375" customWidth="1"/>
    <col min="7" max="8" width="26.7109375" customWidth="1"/>
    <col min="9" max="9" width="23.7109375" customWidth="1"/>
    <col min="10" max="10" width="15.7109375" customWidth="1"/>
    <col min="11" max="13" width="11.7109375" style="36" customWidth="1"/>
    <col min="14" max="14" width="13.7109375" customWidth="1"/>
    <col min="15" max="15" width="12.7109375" style="36" customWidth="1"/>
    <col min="16" max="16" width="11.7109375" style="36" customWidth="1"/>
    <col min="17" max="17" width="12.7109375" style="36" customWidth="1"/>
    <col min="18" max="18" width="13.7109375" style="36" customWidth="1"/>
    <col min="19" max="19" width="25.7109375" customWidth="1"/>
    <col min="20" max="23" width="30.7109375" customWidth="1"/>
    <col min="24" max="24" width="11.7109375" customWidth="1"/>
    <col min="25" max="25" width="26.7109375" customWidth="1"/>
    <col min="26" max="26" width="9.140625" style="21" customWidth="1"/>
    <col min="27" max="16384" width="9.140625" style="21"/>
  </cols>
  <sheetData>
    <row r="1" spans="1:25" customFormat="1" ht="24.95" customHeight="1" x14ac:dyDescent="0.25">
      <c r="A1" s="20" t="s">
        <v>0</v>
      </c>
      <c r="B1" s="19"/>
      <c r="C1" s="18"/>
      <c r="D1" s="19"/>
      <c r="E1" s="19"/>
      <c r="F1" s="18"/>
      <c r="G1" s="18"/>
      <c r="H1" s="18"/>
      <c r="I1" s="18"/>
      <c r="J1" s="18"/>
      <c r="K1" s="19"/>
      <c r="L1" s="19"/>
      <c r="M1" s="19"/>
      <c r="N1" s="18"/>
      <c r="O1" s="19"/>
      <c r="P1" s="19"/>
      <c r="Q1" s="19"/>
      <c r="R1" s="19"/>
      <c r="S1" s="18"/>
      <c r="T1" s="18"/>
      <c r="U1" s="18"/>
      <c r="V1" s="18"/>
      <c r="W1" s="18"/>
      <c r="X1" s="18"/>
      <c r="Y1" s="18"/>
    </row>
    <row r="2" spans="1:25" x14ac:dyDescent="0.25">
      <c r="A2" s="17" t="s">
        <v>1</v>
      </c>
      <c r="B2" s="16"/>
      <c r="C2" s="15"/>
      <c r="D2" s="16"/>
      <c r="E2" s="16"/>
      <c r="F2" s="15"/>
      <c r="G2" s="15"/>
      <c r="H2" s="15"/>
      <c r="I2" s="15"/>
      <c r="J2" s="15"/>
      <c r="K2" s="16"/>
      <c r="L2" s="16"/>
      <c r="M2" s="16"/>
      <c r="N2" s="15"/>
      <c r="O2" s="16"/>
      <c r="P2" s="16"/>
      <c r="Q2" s="16"/>
      <c r="R2" s="16"/>
      <c r="S2" s="15"/>
      <c r="T2" s="15"/>
      <c r="U2" s="15"/>
      <c r="V2" s="15"/>
      <c r="W2" s="15"/>
      <c r="X2" s="15"/>
      <c r="Y2" s="15"/>
    </row>
    <row r="3" spans="1:25" x14ac:dyDescent="0.25">
      <c r="A3" s="20" t="s">
        <v>2</v>
      </c>
      <c r="B3" s="19"/>
      <c r="C3" s="18"/>
      <c r="D3" s="14" t="s">
        <v>3</v>
      </c>
      <c r="E3" s="13"/>
      <c r="F3" s="12"/>
      <c r="G3" s="33" t="s">
        <v>4</v>
      </c>
      <c r="H3" s="14" t="s">
        <v>5</v>
      </c>
      <c r="I3" s="12"/>
      <c r="J3" s="33" t="s">
        <v>6</v>
      </c>
      <c r="K3" s="11">
        <v>2.1</v>
      </c>
      <c r="L3" s="13"/>
      <c r="M3" s="13"/>
      <c r="N3" s="20" t="s">
        <v>7</v>
      </c>
      <c r="O3" s="13"/>
      <c r="P3" s="13"/>
      <c r="Q3" s="10">
        <v>42327</v>
      </c>
      <c r="R3" s="13"/>
      <c r="S3" s="12"/>
      <c r="T3" s="12"/>
      <c r="U3" s="12"/>
      <c r="V3" s="12"/>
      <c r="W3" s="12"/>
      <c r="X3" s="12"/>
      <c r="Y3" s="12"/>
    </row>
    <row r="4" spans="1:25" x14ac:dyDescent="0.25">
      <c r="A4" s="20" t="s">
        <v>8</v>
      </c>
      <c r="B4" s="19"/>
      <c r="C4" s="18"/>
      <c r="D4" s="14" t="s">
        <v>967</v>
      </c>
      <c r="E4" s="13"/>
      <c r="F4" s="12"/>
      <c r="G4" s="12"/>
      <c r="H4" s="12"/>
      <c r="I4" s="12"/>
      <c r="J4" s="12"/>
      <c r="K4" s="13"/>
      <c r="L4" s="13"/>
      <c r="M4" s="13"/>
      <c r="N4" s="12"/>
      <c r="O4" s="13"/>
      <c r="P4" s="13"/>
      <c r="Q4" s="13"/>
      <c r="R4" s="13"/>
      <c r="S4" s="12"/>
      <c r="T4" s="12"/>
      <c r="U4" s="12"/>
      <c r="V4" s="12"/>
      <c r="W4" s="12"/>
      <c r="X4" s="12"/>
      <c r="Y4" s="12"/>
    </row>
    <row r="5" spans="1:25" customFormat="1" ht="6.95" customHeight="1" x14ac:dyDescent="0.25">
      <c r="A5" s="9"/>
      <c r="B5" s="9"/>
      <c r="C5" s="8"/>
      <c r="D5" s="9"/>
      <c r="E5" s="9"/>
      <c r="F5" s="8"/>
      <c r="G5" s="8"/>
      <c r="H5" s="8"/>
      <c r="I5" s="8"/>
      <c r="J5" s="8"/>
      <c r="K5" s="9"/>
      <c r="L5" s="9"/>
      <c r="M5" s="9"/>
      <c r="N5" s="8"/>
      <c r="O5" s="9"/>
      <c r="P5" s="9"/>
      <c r="Q5" s="9"/>
      <c r="R5" s="9"/>
      <c r="S5" s="8"/>
      <c r="T5" s="8"/>
      <c r="U5" s="8"/>
      <c r="V5" s="8"/>
      <c r="W5" s="8"/>
      <c r="X5" s="8"/>
      <c r="Y5" s="8"/>
    </row>
    <row r="6" spans="1:25" x14ac:dyDescent="0.25">
      <c r="A6" s="17" t="s">
        <v>10</v>
      </c>
      <c r="B6" s="16"/>
      <c r="C6" s="16"/>
      <c r="D6" s="16"/>
      <c r="E6" s="16"/>
      <c r="F6" s="16"/>
      <c r="G6" s="17" t="s">
        <v>11</v>
      </c>
      <c r="H6" s="16"/>
      <c r="I6" s="16"/>
      <c r="J6" s="16"/>
      <c r="K6" s="16"/>
      <c r="L6" s="16"/>
      <c r="M6" s="16"/>
      <c r="N6" s="16"/>
      <c r="O6" s="17" t="s">
        <v>12</v>
      </c>
      <c r="P6" s="16"/>
      <c r="Q6" s="16"/>
      <c r="R6" s="16"/>
      <c r="S6" s="16"/>
      <c r="T6" s="16"/>
      <c r="U6" s="16"/>
      <c r="V6" s="16"/>
      <c r="W6" s="16"/>
      <c r="X6" s="16"/>
      <c r="Y6" s="16"/>
    </row>
    <row r="7" spans="1:25" customFormat="1" ht="26.1" customHeight="1" x14ac:dyDescent="0.25">
      <c r="A7" s="35" t="s">
        <v>13</v>
      </c>
      <c r="B7" s="35" t="s">
        <v>14</v>
      </c>
      <c r="C7" s="35" t="s">
        <v>15</v>
      </c>
      <c r="D7" s="35" t="s">
        <v>16</v>
      </c>
      <c r="E7" s="35" t="s">
        <v>17</v>
      </c>
      <c r="F7" s="35" t="s">
        <v>18</v>
      </c>
      <c r="G7" s="35" t="s">
        <v>19</v>
      </c>
      <c r="H7" s="35" t="s">
        <v>20</v>
      </c>
      <c r="I7" s="35" t="s">
        <v>21</v>
      </c>
      <c r="J7" s="35" t="s">
        <v>22</v>
      </c>
      <c r="K7" s="35" t="s">
        <v>23</v>
      </c>
      <c r="L7" s="35" t="s">
        <v>24</v>
      </c>
      <c r="M7" s="35" t="s">
        <v>25</v>
      </c>
      <c r="N7" s="35" t="s">
        <v>26</v>
      </c>
      <c r="O7" s="35" t="s">
        <v>27</v>
      </c>
      <c r="P7" s="35" t="s">
        <v>28</v>
      </c>
      <c r="Q7" s="35" t="s">
        <v>29</v>
      </c>
      <c r="R7" s="35" t="s">
        <v>30</v>
      </c>
      <c r="S7" s="35" t="s">
        <v>31</v>
      </c>
      <c r="T7" s="35" t="s">
        <v>32</v>
      </c>
      <c r="U7" s="35" t="s">
        <v>33</v>
      </c>
      <c r="V7" s="35" t="s">
        <v>34</v>
      </c>
      <c r="W7" s="35" t="s">
        <v>35</v>
      </c>
      <c r="X7" s="35" t="s">
        <v>36</v>
      </c>
      <c r="Y7" s="35" t="s">
        <v>37</v>
      </c>
    </row>
    <row r="8" spans="1:25" ht="127.5" x14ac:dyDescent="0.25">
      <c r="A8" s="7">
        <v>1</v>
      </c>
      <c r="B8" s="6"/>
      <c r="C8" s="5" t="s">
        <v>968</v>
      </c>
      <c r="D8" s="7" t="s">
        <v>39</v>
      </c>
      <c r="E8" s="7" t="s">
        <v>40</v>
      </c>
      <c r="F8" s="5" t="s">
        <v>969</v>
      </c>
      <c r="G8" s="3" t="s">
        <v>970</v>
      </c>
      <c r="H8" s="3" t="s">
        <v>971</v>
      </c>
      <c r="I8" s="3" t="s">
        <v>972</v>
      </c>
      <c r="J8" s="3" t="s">
        <v>973</v>
      </c>
      <c r="K8" s="14">
        <v>3</v>
      </c>
      <c r="L8" s="10">
        <v>44743</v>
      </c>
      <c r="M8" s="10">
        <v>44926</v>
      </c>
      <c r="N8" s="3" t="s">
        <v>974</v>
      </c>
      <c r="O8" s="28">
        <v>44834</v>
      </c>
      <c r="P8" s="27">
        <v>2</v>
      </c>
      <c r="Q8" s="29">
        <v>0.66666666666666696</v>
      </c>
      <c r="R8" s="2">
        <f>SUM(Q8:Q9)</f>
        <v>1</v>
      </c>
      <c r="S8" s="26" t="s">
        <v>975</v>
      </c>
      <c r="T8" s="26" t="s">
        <v>976</v>
      </c>
      <c r="U8" s="26" t="s">
        <v>977</v>
      </c>
      <c r="V8" s="32"/>
      <c r="W8" s="32"/>
      <c r="X8" s="1">
        <v>44951</v>
      </c>
      <c r="Y8" s="3" t="s">
        <v>978</v>
      </c>
    </row>
    <row r="9" spans="1:25" ht="140.25" x14ac:dyDescent="0.25">
      <c r="A9" s="7">
        <v>1</v>
      </c>
      <c r="B9" s="6"/>
      <c r="C9" s="5" t="s">
        <v>968</v>
      </c>
      <c r="D9" s="7" t="s">
        <v>39</v>
      </c>
      <c r="E9" s="7" t="s">
        <v>40</v>
      </c>
      <c r="F9" s="5" t="s">
        <v>969</v>
      </c>
      <c r="G9" s="3" t="s">
        <v>970</v>
      </c>
      <c r="H9" s="3" t="s">
        <v>971</v>
      </c>
      <c r="I9" s="3" t="s">
        <v>972</v>
      </c>
      <c r="J9" s="3" t="s">
        <v>973</v>
      </c>
      <c r="K9" s="14">
        <v>3</v>
      </c>
      <c r="L9" s="10">
        <v>44743</v>
      </c>
      <c r="M9" s="10">
        <v>44926</v>
      </c>
      <c r="N9" s="3" t="s">
        <v>974</v>
      </c>
      <c r="O9" s="28">
        <v>44926</v>
      </c>
      <c r="P9" s="27">
        <v>1</v>
      </c>
      <c r="Q9" s="29">
        <v>0.33333333333333298</v>
      </c>
      <c r="R9" s="13"/>
      <c r="S9" s="26" t="s">
        <v>979</v>
      </c>
      <c r="T9" s="26" t="s">
        <v>980</v>
      </c>
      <c r="U9" s="26" t="s">
        <v>981</v>
      </c>
      <c r="V9" s="32"/>
      <c r="W9" s="32"/>
      <c r="X9" s="1">
        <v>44951</v>
      </c>
      <c r="Y9" s="3" t="s">
        <v>978</v>
      </c>
    </row>
    <row r="10" spans="1:25" ht="178.5" x14ac:dyDescent="0.25">
      <c r="A10" s="22">
        <v>2</v>
      </c>
      <c r="B10" s="23"/>
      <c r="C10" s="24" t="s">
        <v>982</v>
      </c>
      <c r="D10" s="22" t="s">
        <v>39</v>
      </c>
      <c r="E10" s="22" t="s">
        <v>40</v>
      </c>
      <c r="F10" s="24" t="s">
        <v>969</v>
      </c>
      <c r="G10" s="26" t="s">
        <v>983</v>
      </c>
      <c r="H10" s="26" t="s">
        <v>984</v>
      </c>
      <c r="I10" s="26" t="s">
        <v>985</v>
      </c>
      <c r="J10" s="26" t="s">
        <v>986</v>
      </c>
      <c r="K10" s="27">
        <v>10</v>
      </c>
      <c r="L10" s="28">
        <v>44743</v>
      </c>
      <c r="M10" s="28">
        <v>44926</v>
      </c>
      <c r="N10" s="26" t="s">
        <v>974</v>
      </c>
      <c r="O10" s="28">
        <v>44834</v>
      </c>
      <c r="P10" s="27">
        <v>10</v>
      </c>
      <c r="Q10" s="29">
        <v>1</v>
      </c>
      <c r="R10" s="31">
        <f>SUM(Q10:Q10)</f>
        <v>1</v>
      </c>
      <c r="S10" s="26" t="s">
        <v>987</v>
      </c>
      <c r="T10" s="26" t="s">
        <v>988</v>
      </c>
      <c r="U10" s="26" t="s">
        <v>989</v>
      </c>
      <c r="V10" s="32"/>
      <c r="W10" s="32"/>
      <c r="X10" s="30">
        <v>44837</v>
      </c>
      <c r="Y10" s="26" t="s">
        <v>49</v>
      </c>
    </row>
    <row r="11" spans="1:25" ht="102" x14ac:dyDescent="0.25">
      <c r="A11" s="7">
        <v>3</v>
      </c>
      <c r="B11" s="6"/>
      <c r="C11" s="5" t="s">
        <v>990</v>
      </c>
      <c r="D11" s="7" t="s">
        <v>39</v>
      </c>
      <c r="E11" s="7" t="s">
        <v>40</v>
      </c>
      <c r="F11" s="5" t="s">
        <v>969</v>
      </c>
      <c r="G11" s="3" t="s">
        <v>991</v>
      </c>
      <c r="H11" s="3" t="s">
        <v>992</v>
      </c>
      <c r="I11" s="3" t="s">
        <v>993</v>
      </c>
      <c r="J11" s="3" t="s">
        <v>994</v>
      </c>
      <c r="K11" s="14">
        <v>10</v>
      </c>
      <c r="L11" s="10">
        <v>44743</v>
      </c>
      <c r="M11" s="10">
        <v>44926</v>
      </c>
      <c r="N11" s="3" t="s">
        <v>974</v>
      </c>
      <c r="O11" s="28">
        <v>44834</v>
      </c>
      <c r="P11" s="27">
        <v>0</v>
      </c>
      <c r="Q11" s="29">
        <v>0</v>
      </c>
      <c r="R11" s="2">
        <f>SUM(Q11:Q12)</f>
        <v>1</v>
      </c>
      <c r="S11" s="26" t="s">
        <v>995</v>
      </c>
      <c r="T11" s="26" t="s">
        <v>996</v>
      </c>
      <c r="U11" s="26" t="s">
        <v>997</v>
      </c>
      <c r="V11" s="32"/>
      <c r="W11" s="32"/>
      <c r="X11" s="1">
        <v>44952</v>
      </c>
      <c r="Y11" s="3" t="s">
        <v>998</v>
      </c>
    </row>
    <row r="12" spans="1:25" ht="127.5" x14ac:dyDescent="0.25">
      <c r="A12" s="7">
        <v>3</v>
      </c>
      <c r="B12" s="6"/>
      <c r="C12" s="5" t="s">
        <v>990</v>
      </c>
      <c r="D12" s="7" t="s">
        <v>39</v>
      </c>
      <c r="E12" s="7" t="s">
        <v>40</v>
      </c>
      <c r="F12" s="5" t="s">
        <v>969</v>
      </c>
      <c r="G12" s="3" t="s">
        <v>991</v>
      </c>
      <c r="H12" s="3" t="s">
        <v>992</v>
      </c>
      <c r="I12" s="3" t="s">
        <v>993</v>
      </c>
      <c r="J12" s="3" t="s">
        <v>994</v>
      </c>
      <c r="K12" s="14">
        <v>10</v>
      </c>
      <c r="L12" s="10">
        <v>44743</v>
      </c>
      <c r="M12" s="10">
        <v>44926</v>
      </c>
      <c r="N12" s="3" t="s">
        <v>974</v>
      </c>
      <c r="O12" s="28">
        <v>44926</v>
      </c>
      <c r="P12" s="27">
        <v>10</v>
      </c>
      <c r="Q12" s="29">
        <v>1</v>
      </c>
      <c r="R12" s="13"/>
      <c r="S12" s="26" t="s">
        <v>999</v>
      </c>
      <c r="T12" s="26" t="s">
        <v>1000</v>
      </c>
      <c r="U12" s="26" t="s">
        <v>1001</v>
      </c>
      <c r="V12" s="32"/>
      <c r="W12" s="32"/>
      <c r="X12" s="1">
        <v>44952</v>
      </c>
      <c r="Y12" s="3" t="s">
        <v>998</v>
      </c>
    </row>
    <row r="13" spans="1:25" ht="127.5" x14ac:dyDescent="0.25">
      <c r="A13" s="7" t="s">
        <v>94</v>
      </c>
      <c r="B13" s="6"/>
      <c r="C13" s="5" t="s">
        <v>1002</v>
      </c>
      <c r="D13" s="7" t="s">
        <v>69</v>
      </c>
      <c r="E13" s="7" t="s">
        <v>70</v>
      </c>
      <c r="F13" s="5" t="s">
        <v>1003</v>
      </c>
      <c r="G13" s="3" t="s">
        <v>1004</v>
      </c>
      <c r="H13" s="26" t="s">
        <v>1005</v>
      </c>
      <c r="I13" s="26" t="s">
        <v>1006</v>
      </c>
      <c r="J13" s="26" t="s">
        <v>1007</v>
      </c>
      <c r="K13" s="27">
        <v>1</v>
      </c>
      <c r="L13" s="28">
        <v>44768</v>
      </c>
      <c r="M13" s="28">
        <v>44778</v>
      </c>
      <c r="N13" s="26" t="s">
        <v>974</v>
      </c>
      <c r="O13" s="28">
        <v>44834</v>
      </c>
      <c r="P13" s="27">
        <v>1</v>
      </c>
      <c r="Q13" s="29">
        <v>1</v>
      </c>
      <c r="R13" s="31">
        <f>SUM(Q13:Q13)</f>
        <v>1</v>
      </c>
      <c r="S13" s="26" t="s">
        <v>1008</v>
      </c>
      <c r="T13" s="26" t="s">
        <v>1009</v>
      </c>
      <c r="U13" s="26" t="s">
        <v>1010</v>
      </c>
      <c r="V13" s="32"/>
      <c r="W13" s="32"/>
      <c r="X13" s="30">
        <v>44837</v>
      </c>
      <c r="Y13" s="26" t="s">
        <v>49</v>
      </c>
    </row>
    <row r="14" spans="1:25" ht="267.75" x14ac:dyDescent="0.25">
      <c r="A14" s="7" t="s">
        <v>94</v>
      </c>
      <c r="B14" s="6"/>
      <c r="C14" s="5" t="s">
        <v>1002</v>
      </c>
      <c r="D14" s="7" t="s">
        <v>69</v>
      </c>
      <c r="E14" s="7" t="s">
        <v>70</v>
      </c>
      <c r="F14" s="5" t="s">
        <v>1003</v>
      </c>
      <c r="G14" s="3" t="s">
        <v>1004</v>
      </c>
      <c r="H14" s="26" t="s">
        <v>1011</v>
      </c>
      <c r="I14" s="26" t="s">
        <v>1012</v>
      </c>
      <c r="J14" s="26" t="s">
        <v>1013</v>
      </c>
      <c r="K14" s="27">
        <v>1</v>
      </c>
      <c r="L14" s="28">
        <v>44768</v>
      </c>
      <c r="M14" s="28">
        <v>44788</v>
      </c>
      <c r="N14" s="26" t="s">
        <v>974</v>
      </c>
      <c r="O14" s="28">
        <v>44834</v>
      </c>
      <c r="P14" s="27">
        <v>1</v>
      </c>
      <c r="Q14" s="29">
        <v>1</v>
      </c>
      <c r="R14" s="31">
        <f>SUM(Q14:Q14)</f>
        <v>1</v>
      </c>
      <c r="S14" s="26" t="s">
        <v>1014</v>
      </c>
      <c r="T14" s="26" t="s">
        <v>1015</v>
      </c>
      <c r="U14" s="26" t="s">
        <v>1016</v>
      </c>
      <c r="V14" s="32"/>
      <c r="W14" s="32"/>
      <c r="X14" s="30">
        <v>44837</v>
      </c>
      <c r="Y14" s="26" t="s">
        <v>49</v>
      </c>
    </row>
    <row r="15" spans="1:25" ht="255" x14ac:dyDescent="0.25">
      <c r="A15" s="22" t="s">
        <v>1017</v>
      </c>
      <c r="B15" s="23"/>
      <c r="C15" s="24" t="s">
        <v>1018</v>
      </c>
      <c r="D15" s="22" t="s">
        <v>69</v>
      </c>
      <c r="E15" s="22" t="s">
        <v>123</v>
      </c>
      <c r="F15" s="24" t="s">
        <v>1019</v>
      </c>
      <c r="G15" s="26" t="s">
        <v>1020</v>
      </c>
      <c r="H15" s="26" t="s">
        <v>1021</v>
      </c>
      <c r="I15" s="26" t="s">
        <v>1022</v>
      </c>
      <c r="J15" s="26" t="s">
        <v>1013</v>
      </c>
      <c r="K15" s="27">
        <v>1</v>
      </c>
      <c r="L15" s="28">
        <v>44768</v>
      </c>
      <c r="M15" s="28">
        <v>44788</v>
      </c>
      <c r="N15" s="26" t="s">
        <v>974</v>
      </c>
      <c r="O15" s="28">
        <v>44834</v>
      </c>
      <c r="P15" s="27">
        <v>1</v>
      </c>
      <c r="Q15" s="29">
        <v>1</v>
      </c>
      <c r="R15" s="31">
        <f>SUM(Q15:Q15)</f>
        <v>1</v>
      </c>
      <c r="S15" s="26" t="s">
        <v>1023</v>
      </c>
      <c r="T15" s="26" t="s">
        <v>1024</v>
      </c>
      <c r="U15" s="26" t="s">
        <v>1016</v>
      </c>
      <c r="V15" s="32"/>
      <c r="W15" s="32"/>
      <c r="X15" s="30">
        <v>44837</v>
      </c>
      <c r="Y15" s="26" t="s">
        <v>49</v>
      </c>
    </row>
    <row r="16" spans="1:25" ht="267.75" x14ac:dyDescent="0.25">
      <c r="A16" s="22" t="s">
        <v>1025</v>
      </c>
      <c r="B16" s="23"/>
      <c r="C16" s="24" t="s">
        <v>1026</v>
      </c>
      <c r="D16" s="22" t="s">
        <v>69</v>
      </c>
      <c r="E16" s="22" t="s">
        <v>123</v>
      </c>
      <c r="F16" s="24" t="s">
        <v>289</v>
      </c>
      <c r="G16" s="26" t="s">
        <v>1027</v>
      </c>
      <c r="H16" s="26" t="s">
        <v>1028</v>
      </c>
      <c r="I16" s="26" t="s">
        <v>1029</v>
      </c>
      <c r="J16" s="26" t="s">
        <v>1013</v>
      </c>
      <c r="K16" s="27">
        <v>1</v>
      </c>
      <c r="L16" s="28">
        <v>44768</v>
      </c>
      <c r="M16" s="28">
        <v>44788</v>
      </c>
      <c r="N16" s="26" t="s">
        <v>974</v>
      </c>
      <c r="O16" s="28">
        <v>44834</v>
      </c>
      <c r="P16" s="27">
        <v>1</v>
      </c>
      <c r="Q16" s="29">
        <v>1</v>
      </c>
      <c r="R16" s="31">
        <f>SUM(Q16:Q16)</f>
        <v>1</v>
      </c>
      <c r="S16" s="26" t="s">
        <v>1030</v>
      </c>
      <c r="T16" s="26" t="s">
        <v>1031</v>
      </c>
      <c r="U16" s="26" t="s">
        <v>1016</v>
      </c>
      <c r="V16" s="32"/>
      <c r="W16" s="32"/>
      <c r="X16" s="30">
        <v>44837</v>
      </c>
      <c r="Y16" s="26" t="s">
        <v>49</v>
      </c>
    </row>
  </sheetData>
  <mergeCells count="55">
    <mergeCell ref="N8:N9"/>
    <mergeCell ref="R8:R9"/>
    <mergeCell ref="X8:X9"/>
    <mergeCell ref="Y8:Y9"/>
    <mergeCell ref="H11:H12"/>
    <mergeCell ref="I11:I12"/>
    <mergeCell ref="J11:J12"/>
    <mergeCell ref="K11:K12"/>
    <mergeCell ref="L11:L12"/>
    <mergeCell ref="M11:M12"/>
    <mergeCell ref="N11:N12"/>
    <mergeCell ref="R11:R12"/>
    <mergeCell ref="X11:X12"/>
    <mergeCell ref="Y11:Y12"/>
    <mergeCell ref="I8:I9"/>
    <mergeCell ref="J8:J9"/>
    <mergeCell ref="K8:K9"/>
    <mergeCell ref="L8:L9"/>
    <mergeCell ref="M8:M9"/>
    <mergeCell ref="F13:F14"/>
    <mergeCell ref="G8:G9"/>
    <mergeCell ref="G11:G12"/>
    <mergeCell ref="G13:G14"/>
    <mergeCell ref="H8:H9"/>
    <mergeCell ref="A13:A14"/>
    <mergeCell ref="B13:B14"/>
    <mergeCell ref="C13:C14"/>
    <mergeCell ref="D13:D14"/>
    <mergeCell ref="E13:E14"/>
    <mergeCell ref="F8:F9"/>
    <mergeCell ref="A11:A12"/>
    <mergeCell ref="B11:B12"/>
    <mergeCell ref="C11:C12"/>
    <mergeCell ref="D11:D12"/>
    <mergeCell ref="E11:E12"/>
    <mergeCell ref="F11:F12"/>
    <mergeCell ref="A8:A9"/>
    <mergeCell ref="B8:B9"/>
    <mergeCell ref="C8:C9"/>
    <mergeCell ref="D8:D9"/>
    <mergeCell ref="E8:E9"/>
    <mergeCell ref="A4:C4"/>
    <mergeCell ref="D4:Y4"/>
    <mergeCell ref="A5:Y5"/>
    <mergeCell ref="A6:F6"/>
    <mergeCell ref="G6:N6"/>
    <mergeCell ref="O6:Y6"/>
    <mergeCell ref="A1:Y1"/>
    <mergeCell ref="A2:Y2"/>
    <mergeCell ref="A3:C3"/>
    <mergeCell ref="D3:F3"/>
    <mergeCell ref="H3:I3"/>
    <mergeCell ref="K3:M3"/>
    <mergeCell ref="N3:P3"/>
    <mergeCell ref="Q3:Y3"/>
  </mergeCells>
  <conditionalFormatting sqref="R8">
    <cfRule type="cellIs" dxfId="59" priority="1" operator="between">
      <formula>0</formula>
      <formula>0.6</formula>
    </cfRule>
    <cfRule type="cellIs" dxfId="58" priority="1" operator="between">
      <formula>0.6</formula>
      <formula>0.9</formula>
    </cfRule>
    <cfRule type="cellIs" dxfId="57" priority="1" operator="greaterThan">
      <formula>0.9</formula>
    </cfRule>
    <cfRule type="cellIs" dxfId="56" priority="1" operator="between">
      <formula>0</formula>
      <formula>0.6</formula>
    </cfRule>
    <cfRule type="cellIs" dxfId="55" priority="1" operator="between">
      <formula>0.6</formula>
      <formula>0.9</formula>
    </cfRule>
    <cfRule type="cellIs" dxfId="54" priority="1" operator="greaterThan">
      <formula>0.9</formula>
    </cfRule>
  </conditionalFormatting>
  <conditionalFormatting sqref="R10">
    <cfRule type="cellIs" dxfId="53" priority="2" operator="between">
      <formula>0</formula>
      <formula>0.6</formula>
    </cfRule>
    <cfRule type="cellIs" dxfId="52" priority="2" operator="between">
      <formula>0.6</formula>
      <formula>0.9</formula>
    </cfRule>
    <cfRule type="cellIs" dxfId="51" priority="2" operator="greaterThan">
      <formula>0.9</formula>
    </cfRule>
  </conditionalFormatting>
  <conditionalFormatting sqref="R11">
    <cfRule type="cellIs" dxfId="50" priority="3" operator="between">
      <formula>0</formula>
      <formula>0.6</formula>
    </cfRule>
    <cfRule type="cellIs" dxfId="49" priority="3" operator="between">
      <formula>0.6</formula>
      <formula>0.9</formula>
    </cfRule>
    <cfRule type="cellIs" dxfId="48" priority="3" operator="greaterThan">
      <formula>0.9</formula>
    </cfRule>
  </conditionalFormatting>
  <conditionalFormatting sqref="R13">
    <cfRule type="cellIs" dxfId="47" priority="4" operator="between">
      <formula>0</formula>
      <formula>0.6</formula>
    </cfRule>
    <cfRule type="cellIs" dxfId="46" priority="4" operator="between">
      <formula>0.6</formula>
      <formula>0.9</formula>
    </cfRule>
    <cfRule type="cellIs" dxfId="45" priority="4" operator="greaterThan">
      <formula>0.9</formula>
    </cfRule>
  </conditionalFormatting>
  <conditionalFormatting sqref="R14">
    <cfRule type="cellIs" dxfId="44" priority="5" operator="between">
      <formula>0</formula>
      <formula>0.6</formula>
    </cfRule>
    <cfRule type="cellIs" dxfId="43" priority="5" operator="between">
      <formula>0.6</formula>
      <formula>0.9</formula>
    </cfRule>
    <cfRule type="cellIs" dxfId="42" priority="5" operator="greaterThan">
      <formula>0.9</formula>
    </cfRule>
  </conditionalFormatting>
  <conditionalFormatting sqref="R15">
    <cfRule type="cellIs" dxfId="41" priority="6" operator="between">
      <formula>0</formula>
      <formula>0.6</formula>
    </cfRule>
    <cfRule type="cellIs" dxfId="40" priority="6" operator="between">
      <formula>0.6</formula>
      <formula>0.9</formula>
    </cfRule>
    <cfRule type="cellIs" dxfId="39" priority="6" operator="greaterThan">
      <formula>0.9</formula>
    </cfRule>
  </conditionalFormatting>
  <conditionalFormatting sqref="R16">
    <cfRule type="cellIs" dxfId="38" priority="7" operator="between">
      <formula>0</formula>
      <formula>0.6</formula>
    </cfRule>
    <cfRule type="cellIs" dxfId="37" priority="7" operator="between">
      <formula>0.6</formula>
      <formula>0.9</formula>
    </cfRule>
    <cfRule type="cellIs" dxfId="36" priority="7" operator="greaterThan">
      <formula>0.9</formula>
    </cfRule>
  </conditionalFormatting>
  <pageMargins left="0.75" right="0.75" top="0.75" bottom="0.5" header="0.5" footer="0.7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18"/>
  <sheetViews>
    <sheetView workbookViewId="0">
      <pane xSplit="6" ySplit="7" topLeftCell="G8" activePane="bottomRight" state="frozenSplit"/>
      <selection pane="topRight"/>
      <selection pane="bottomLeft"/>
      <selection pane="bottomRight" activeCell="G8" sqref="G8"/>
    </sheetView>
  </sheetViews>
  <sheetFormatPr baseColWidth="10" defaultColWidth="9.140625" defaultRowHeight="15" x14ac:dyDescent="0.25"/>
  <cols>
    <col min="1" max="1" width="8.7109375" style="36" customWidth="1"/>
    <col min="2" max="2" width="12.7109375" style="36" customWidth="1"/>
    <col min="3" max="3" width="47.7109375" customWidth="1"/>
    <col min="4" max="5" width="13.7109375" style="36" customWidth="1"/>
    <col min="6" max="6" width="16.7109375" customWidth="1"/>
    <col min="7" max="8" width="26.7109375" customWidth="1"/>
    <col min="9" max="9" width="23.7109375" customWidth="1"/>
    <col min="10" max="10" width="15.7109375" customWidth="1"/>
    <col min="11" max="13" width="11.7109375" style="36" customWidth="1"/>
    <col min="14" max="14" width="13.7109375" customWidth="1"/>
    <col min="15" max="15" width="12.7109375" style="36" customWidth="1"/>
    <col min="16" max="16" width="11.7109375" style="36" customWidth="1"/>
    <col min="17" max="17" width="12.7109375" style="36" customWidth="1"/>
    <col min="18" max="18" width="13.7109375" style="36" customWidth="1"/>
    <col min="19" max="19" width="25.7109375" customWidth="1"/>
    <col min="20" max="23" width="30.7109375" customWidth="1"/>
    <col min="24" max="24" width="11.7109375" customWidth="1"/>
    <col min="25" max="25" width="26.7109375" customWidth="1"/>
    <col min="26" max="26" width="9.140625" style="21" customWidth="1"/>
    <col min="27" max="16384" width="9.140625" style="21"/>
  </cols>
  <sheetData>
    <row r="1" spans="1:25" customFormat="1" ht="24.95" customHeight="1" x14ac:dyDescent="0.25">
      <c r="A1" s="20" t="s">
        <v>0</v>
      </c>
      <c r="B1" s="19"/>
      <c r="C1" s="18"/>
      <c r="D1" s="19"/>
      <c r="E1" s="19"/>
      <c r="F1" s="18"/>
      <c r="G1" s="18"/>
      <c r="H1" s="18"/>
      <c r="I1" s="18"/>
      <c r="J1" s="18"/>
      <c r="K1" s="19"/>
      <c r="L1" s="19"/>
      <c r="M1" s="19"/>
      <c r="N1" s="18"/>
      <c r="O1" s="19"/>
      <c r="P1" s="19"/>
      <c r="Q1" s="19"/>
      <c r="R1" s="19"/>
      <c r="S1" s="18"/>
      <c r="T1" s="18"/>
      <c r="U1" s="18"/>
      <c r="V1" s="18"/>
      <c r="W1" s="18"/>
      <c r="X1" s="18"/>
      <c r="Y1" s="18"/>
    </row>
    <row r="2" spans="1:25" x14ac:dyDescent="0.25">
      <c r="A2" s="17" t="s">
        <v>1</v>
      </c>
      <c r="B2" s="16"/>
      <c r="C2" s="15"/>
      <c r="D2" s="16"/>
      <c r="E2" s="16"/>
      <c r="F2" s="15"/>
      <c r="G2" s="15"/>
      <c r="H2" s="15"/>
      <c r="I2" s="15"/>
      <c r="J2" s="15"/>
      <c r="K2" s="16"/>
      <c r="L2" s="16"/>
      <c r="M2" s="16"/>
      <c r="N2" s="15"/>
      <c r="O2" s="16"/>
      <c r="P2" s="16"/>
      <c r="Q2" s="16"/>
      <c r="R2" s="16"/>
      <c r="S2" s="15"/>
      <c r="T2" s="15"/>
      <c r="U2" s="15"/>
      <c r="V2" s="15"/>
      <c r="W2" s="15"/>
      <c r="X2" s="15"/>
      <c r="Y2" s="15"/>
    </row>
    <row r="3" spans="1:25" x14ac:dyDescent="0.25">
      <c r="A3" s="20" t="s">
        <v>2</v>
      </c>
      <c r="B3" s="19"/>
      <c r="C3" s="18"/>
      <c r="D3" s="14" t="s">
        <v>3</v>
      </c>
      <c r="E3" s="13"/>
      <c r="F3" s="12"/>
      <c r="G3" s="33" t="s">
        <v>4</v>
      </c>
      <c r="H3" s="14" t="s">
        <v>5</v>
      </c>
      <c r="I3" s="12"/>
      <c r="J3" s="33" t="s">
        <v>6</v>
      </c>
      <c r="K3" s="11">
        <v>2.1</v>
      </c>
      <c r="L3" s="13"/>
      <c r="M3" s="13"/>
      <c r="N3" s="20" t="s">
        <v>7</v>
      </c>
      <c r="O3" s="13"/>
      <c r="P3" s="13"/>
      <c r="Q3" s="10">
        <v>42327</v>
      </c>
      <c r="R3" s="13"/>
      <c r="S3" s="12"/>
      <c r="T3" s="12"/>
      <c r="U3" s="12"/>
      <c r="V3" s="12"/>
      <c r="W3" s="12"/>
      <c r="X3" s="12"/>
      <c r="Y3" s="12"/>
    </row>
    <row r="4" spans="1:25" x14ac:dyDescent="0.25">
      <c r="A4" s="20" t="s">
        <v>8</v>
      </c>
      <c r="B4" s="19"/>
      <c r="C4" s="18"/>
      <c r="D4" s="14" t="s">
        <v>3</v>
      </c>
      <c r="E4" s="13"/>
      <c r="F4" s="12"/>
      <c r="G4" s="12"/>
      <c r="H4" s="12"/>
      <c r="I4" s="12"/>
      <c r="J4" s="12"/>
      <c r="K4" s="13"/>
      <c r="L4" s="13"/>
      <c r="M4" s="13"/>
      <c r="N4" s="12"/>
      <c r="O4" s="13"/>
      <c r="P4" s="13"/>
      <c r="Q4" s="13"/>
      <c r="R4" s="13"/>
      <c r="S4" s="12"/>
      <c r="T4" s="12"/>
      <c r="U4" s="12"/>
      <c r="V4" s="12"/>
      <c r="W4" s="12"/>
      <c r="X4" s="12"/>
      <c r="Y4" s="12"/>
    </row>
    <row r="5" spans="1:25" customFormat="1" ht="6.95" customHeight="1" x14ac:dyDescent="0.25">
      <c r="A5" s="9"/>
      <c r="B5" s="9"/>
      <c r="C5" s="8"/>
      <c r="D5" s="9"/>
      <c r="E5" s="9"/>
      <c r="F5" s="8"/>
      <c r="G5" s="8"/>
      <c r="H5" s="8"/>
      <c r="I5" s="8"/>
      <c r="J5" s="8"/>
      <c r="K5" s="9"/>
      <c r="L5" s="9"/>
      <c r="M5" s="9"/>
      <c r="N5" s="8"/>
      <c r="O5" s="9"/>
      <c r="P5" s="9"/>
      <c r="Q5" s="9"/>
      <c r="R5" s="9"/>
      <c r="S5" s="8"/>
      <c r="T5" s="8"/>
      <c r="U5" s="8"/>
      <c r="V5" s="8"/>
      <c r="W5" s="8"/>
      <c r="X5" s="8"/>
      <c r="Y5" s="8"/>
    </row>
    <row r="6" spans="1:25" x14ac:dyDescent="0.25">
      <c r="A6" s="17" t="s">
        <v>10</v>
      </c>
      <c r="B6" s="16"/>
      <c r="C6" s="16"/>
      <c r="D6" s="16"/>
      <c r="E6" s="16"/>
      <c r="F6" s="16"/>
      <c r="G6" s="17" t="s">
        <v>11</v>
      </c>
      <c r="H6" s="16"/>
      <c r="I6" s="16"/>
      <c r="J6" s="16"/>
      <c r="K6" s="16"/>
      <c r="L6" s="16"/>
      <c r="M6" s="16"/>
      <c r="N6" s="16"/>
      <c r="O6" s="17" t="s">
        <v>12</v>
      </c>
      <c r="P6" s="16"/>
      <c r="Q6" s="16"/>
      <c r="R6" s="16"/>
      <c r="S6" s="16"/>
      <c r="T6" s="16"/>
      <c r="U6" s="16"/>
      <c r="V6" s="16"/>
      <c r="W6" s="16"/>
      <c r="X6" s="16"/>
      <c r="Y6" s="16"/>
    </row>
    <row r="7" spans="1:25" customFormat="1" ht="26.1" customHeight="1" x14ac:dyDescent="0.25">
      <c r="A7" s="35" t="s">
        <v>13</v>
      </c>
      <c r="B7" s="35" t="s">
        <v>14</v>
      </c>
      <c r="C7" s="35" t="s">
        <v>15</v>
      </c>
      <c r="D7" s="35" t="s">
        <v>16</v>
      </c>
      <c r="E7" s="35" t="s">
        <v>17</v>
      </c>
      <c r="F7" s="35" t="s">
        <v>18</v>
      </c>
      <c r="G7" s="35" t="s">
        <v>19</v>
      </c>
      <c r="H7" s="35" t="s">
        <v>20</v>
      </c>
      <c r="I7" s="35" t="s">
        <v>21</v>
      </c>
      <c r="J7" s="35" t="s">
        <v>22</v>
      </c>
      <c r="K7" s="35" t="s">
        <v>23</v>
      </c>
      <c r="L7" s="35" t="s">
        <v>24</v>
      </c>
      <c r="M7" s="35" t="s">
        <v>25</v>
      </c>
      <c r="N7" s="35" t="s">
        <v>26</v>
      </c>
      <c r="O7" s="35" t="s">
        <v>27</v>
      </c>
      <c r="P7" s="35" t="s">
        <v>28</v>
      </c>
      <c r="Q7" s="35" t="s">
        <v>29</v>
      </c>
      <c r="R7" s="35" t="s">
        <v>30</v>
      </c>
      <c r="S7" s="35" t="s">
        <v>31</v>
      </c>
      <c r="T7" s="35" t="s">
        <v>32</v>
      </c>
      <c r="U7" s="35" t="s">
        <v>33</v>
      </c>
      <c r="V7" s="35" t="s">
        <v>34</v>
      </c>
      <c r="W7" s="35" t="s">
        <v>35</v>
      </c>
      <c r="X7" s="35" t="s">
        <v>36</v>
      </c>
      <c r="Y7" s="35" t="s">
        <v>37</v>
      </c>
    </row>
    <row r="8" spans="1:25" ht="191.25" x14ac:dyDescent="0.25">
      <c r="A8" s="7">
        <v>1</v>
      </c>
      <c r="B8" s="6"/>
      <c r="C8" s="5" t="s">
        <v>1032</v>
      </c>
      <c r="D8" s="7" t="s">
        <v>39</v>
      </c>
      <c r="E8" s="7" t="s">
        <v>40</v>
      </c>
      <c r="F8" s="4"/>
      <c r="G8" s="3" t="s">
        <v>1033</v>
      </c>
      <c r="H8" s="26" t="s">
        <v>1034</v>
      </c>
      <c r="I8" s="26" t="s">
        <v>491</v>
      </c>
      <c r="J8" s="26" t="s">
        <v>613</v>
      </c>
      <c r="K8" s="27">
        <v>1</v>
      </c>
      <c r="L8" s="28">
        <v>44764</v>
      </c>
      <c r="M8" s="28">
        <v>44803</v>
      </c>
      <c r="N8" s="26" t="s">
        <v>1035</v>
      </c>
      <c r="O8" s="28">
        <v>44834</v>
      </c>
      <c r="P8" s="27">
        <v>1</v>
      </c>
      <c r="Q8" s="29">
        <v>1</v>
      </c>
      <c r="R8" s="31">
        <v>1</v>
      </c>
      <c r="S8" s="26" t="s">
        <v>1036</v>
      </c>
      <c r="T8" s="26" t="s">
        <v>1037</v>
      </c>
      <c r="U8" s="26" t="s">
        <v>1038</v>
      </c>
      <c r="V8" s="32"/>
      <c r="W8" s="32"/>
      <c r="X8" s="30">
        <v>44837</v>
      </c>
      <c r="Y8" s="26" t="s">
        <v>49</v>
      </c>
    </row>
    <row r="9" spans="1:25" ht="178.5" x14ac:dyDescent="0.25">
      <c r="A9" s="7">
        <v>1</v>
      </c>
      <c r="B9" s="6"/>
      <c r="C9" s="5" t="s">
        <v>1032</v>
      </c>
      <c r="D9" s="7" t="s">
        <v>39</v>
      </c>
      <c r="E9" s="7" t="s">
        <v>40</v>
      </c>
      <c r="F9" s="4"/>
      <c r="G9" s="3" t="s">
        <v>1033</v>
      </c>
      <c r="H9" s="26" t="s">
        <v>1039</v>
      </c>
      <c r="I9" s="26" t="s">
        <v>491</v>
      </c>
      <c r="J9" s="26" t="s">
        <v>613</v>
      </c>
      <c r="K9" s="27">
        <v>1</v>
      </c>
      <c r="L9" s="28">
        <v>44764</v>
      </c>
      <c r="M9" s="28">
        <v>44803</v>
      </c>
      <c r="N9" s="26" t="s">
        <v>1035</v>
      </c>
      <c r="O9" s="28">
        <v>44834</v>
      </c>
      <c r="P9" s="27">
        <v>1</v>
      </c>
      <c r="Q9" s="29">
        <v>1</v>
      </c>
      <c r="R9" s="31">
        <f t="shared" ref="R9:R18" si="0">SUM(Q9:Q9)</f>
        <v>1</v>
      </c>
      <c r="S9" s="26" t="s">
        <v>1040</v>
      </c>
      <c r="T9" s="26" t="s">
        <v>1041</v>
      </c>
      <c r="U9" s="26" t="s">
        <v>1042</v>
      </c>
      <c r="V9" s="32"/>
      <c r="W9" s="32"/>
      <c r="X9" s="30">
        <v>44837</v>
      </c>
      <c r="Y9" s="26" t="s">
        <v>49</v>
      </c>
    </row>
    <row r="10" spans="1:25" ht="102" x14ac:dyDescent="0.25">
      <c r="A10" s="7">
        <v>1</v>
      </c>
      <c r="B10" s="6"/>
      <c r="C10" s="5" t="s">
        <v>1032</v>
      </c>
      <c r="D10" s="7" t="s">
        <v>39</v>
      </c>
      <c r="E10" s="7" t="s">
        <v>40</v>
      </c>
      <c r="F10" s="4"/>
      <c r="G10" s="3" t="s">
        <v>1033</v>
      </c>
      <c r="H10" s="26" t="s">
        <v>1043</v>
      </c>
      <c r="I10" s="26" t="s">
        <v>491</v>
      </c>
      <c r="J10" s="26" t="s">
        <v>613</v>
      </c>
      <c r="K10" s="27">
        <v>1</v>
      </c>
      <c r="L10" s="28">
        <v>44764</v>
      </c>
      <c r="M10" s="28">
        <v>44925</v>
      </c>
      <c r="N10" s="26" t="s">
        <v>1035</v>
      </c>
      <c r="O10" s="28">
        <v>44926</v>
      </c>
      <c r="P10" s="27">
        <v>1</v>
      </c>
      <c r="Q10" s="29">
        <v>1</v>
      </c>
      <c r="R10" s="31">
        <f t="shared" si="0"/>
        <v>1</v>
      </c>
      <c r="S10" s="26" t="s">
        <v>1044</v>
      </c>
      <c r="T10" s="26" t="s">
        <v>1045</v>
      </c>
      <c r="U10" s="26" t="s">
        <v>1046</v>
      </c>
      <c r="V10" s="32"/>
      <c r="W10" s="32"/>
      <c r="X10" s="30">
        <v>44950</v>
      </c>
      <c r="Y10" s="26" t="s">
        <v>1047</v>
      </c>
    </row>
    <row r="11" spans="1:25" ht="76.5" x14ac:dyDescent="0.25">
      <c r="A11" s="7">
        <v>1</v>
      </c>
      <c r="B11" s="6"/>
      <c r="C11" s="5" t="s">
        <v>1048</v>
      </c>
      <c r="D11" s="7" t="s">
        <v>69</v>
      </c>
      <c r="E11" s="7" t="s">
        <v>70</v>
      </c>
      <c r="F11" s="5" t="s">
        <v>1049</v>
      </c>
      <c r="G11" s="3" t="s">
        <v>1050</v>
      </c>
      <c r="H11" s="26" t="s">
        <v>1051</v>
      </c>
      <c r="I11" s="26" t="s">
        <v>1052</v>
      </c>
      <c r="J11" s="26" t="s">
        <v>89</v>
      </c>
      <c r="K11" s="27">
        <v>1</v>
      </c>
      <c r="L11" s="28">
        <v>44774</v>
      </c>
      <c r="M11" s="28">
        <v>44781</v>
      </c>
      <c r="N11" s="26" t="s">
        <v>1035</v>
      </c>
      <c r="O11" s="28">
        <v>44834</v>
      </c>
      <c r="P11" s="27">
        <v>1</v>
      </c>
      <c r="Q11" s="29">
        <v>1</v>
      </c>
      <c r="R11" s="31">
        <f t="shared" si="0"/>
        <v>1</v>
      </c>
      <c r="S11" s="26" t="s">
        <v>1053</v>
      </c>
      <c r="T11" s="26" t="s">
        <v>1054</v>
      </c>
      <c r="U11" s="26" t="s">
        <v>1055</v>
      </c>
      <c r="V11" s="32"/>
      <c r="W11" s="32"/>
      <c r="X11" s="30">
        <v>44837</v>
      </c>
      <c r="Y11" s="26" t="s">
        <v>49</v>
      </c>
    </row>
    <row r="12" spans="1:25" ht="178.5" x14ac:dyDescent="0.25">
      <c r="A12" s="7">
        <v>1</v>
      </c>
      <c r="B12" s="6"/>
      <c r="C12" s="5" t="s">
        <v>1048</v>
      </c>
      <c r="D12" s="7" t="s">
        <v>69</v>
      </c>
      <c r="E12" s="7" t="s">
        <v>70</v>
      </c>
      <c r="F12" s="5" t="s">
        <v>1049</v>
      </c>
      <c r="G12" s="3" t="s">
        <v>1050</v>
      </c>
      <c r="H12" s="26" t="s">
        <v>1056</v>
      </c>
      <c r="I12" s="26" t="s">
        <v>1057</v>
      </c>
      <c r="J12" s="26" t="s">
        <v>89</v>
      </c>
      <c r="K12" s="27">
        <v>1</v>
      </c>
      <c r="L12" s="28">
        <v>44792</v>
      </c>
      <c r="M12" s="28">
        <v>44804</v>
      </c>
      <c r="N12" s="26" t="s">
        <v>1035</v>
      </c>
      <c r="O12" s="28">
        <v>44834</v>
      </c>
      <c r="P12" s="27">
        <v>1</v>
      </c>
      <c r="Q12" s="29">
        <v>1</v>
      </c>
      <c r="R12" s="31">
        <f t="shared" si="0"/>
        <v>1</v>
      </c>
      <c r="S12" s="26" t="s">
        <v>1058</v>
      </c>
      <c r="T12" s="26" t="s">
        <v>1059</v>
      </c>
      <c r="U12" s="26" t="s">
        <v>1060</v>
      </c>
      <c r="V12" s="32"/>
      <c r="W12" s="32"/>
      <c r="X12" s="30">
        <v>44837</v>
      </c>
      <c r="Y12" s="26" t="s">
        <v>49</v>
      </c>
    </row>
    <row r="13" spans="1:25" ht="76.5" x14ac:dyDescent="0.25">
      <c r="A13" s="7">
        <v>1</v>
      </c>
      <c r="B13" s="6"/>
      <c r="C13" s="5" t="s">
        <v>1048</v>
      </c>
      <c r="D13" s="7" t="s">
        <v>69</v>
      </c>
      <c r="E13" s="7" t="s">
        <v>70</v>
      </c>
      <c r="F13" s="5" t="s">
        <v>1049</v>
      </c>
      <c r="G13" s="3" t="s">
        <v>1050</v>
      </c>
      <c r="H13" s="26" t="s">
        <v>1061</v>
      </c>
      <c r="I13" s="26" t="s">
        <v>1052</v>
      </c>
      <c r="J13" s="26" t="s">
        <v>89</v>
      </c>
      <c r="K13" s="27">
        <v>1</v>
      </c>
      <c r="L13" s="28">
        <v>44774</v>
      </c>
      <c r="M13" s="28">
        <v>44781</v>
      </c>
      <c r="N13" s="26" t="s">
        <v>1035</v>
      </c>
      <c r="O13" s="28">
        <v>44834</v>
      </c>
      <c r="P13" s="27">
        <v>1</v>
      </c>
      <c r="Q13" s="29">
        <v>1</v>
      </c>
      <c r="R13" s="31">
        <f t="shared" si="0"/>
        <v>1</v>
      </c>
      <c r="S13" s="26" t="s">
        <v>1062</v>
      </c>
      <c r="T13" s="26" t="s">
        <v>1063</v>
      </c>
      <c r="U13" s="26" t="s">
        <v>1064</v>
      </c>
      <c r="V13" s="32"/>
      <c r="W13" s="32"/>
      <c r="X13" s="30">
        <v>44837</v>
      </c>
      <c r="Y13" s="26" t="s">
        <v>49</v>
      </c>
    </row>
    <row r="14" spans="1:25" ht="191.25" x14ac:dyDescent="0.25">
      <c r="A14" s="7">
        <v>1</v>
      </c>
      <c r="B14" s="6"/>
      <c r="C14" s="5" t="s">
        <v>1048</v>
      </c>
      <c r="D14" s="7" t="s">
        <v>69</v>
      </c>
      <c r="E14" s="7" t="s">
        <v>70</v>
      </c>
      <c r="F14" s="5" t="s">
        <v>1049</v>
      </c>
      <c r="G14" s="3" t="s">
        <v>1050</v>
      </c>
      <c r="H14" s="26" t="s">
        <v>1065</v>
      </c>
      <c r="I14" s="26" t="s">
        <v>1057</v>
      </c>
      <c r="J14" s="26" t="s">
        <v>89</v>
      </c>
      <c r="K14" s="27">
        <v>1</v>
      </c>
      <c r="L14" s="28">
        <v>44792</v>
      </c>
      <c r="M14" s="28">
        <v>44804</v>
      </c>
      <c r="N14" s="26" t="s">
        <v>1035</v>
      </c>
      <c r="O14" s="28">
        <v>44834</v>
      </c>
      <c r="P14" s="27">
        <v>1</v>
      </c>
      <c r="Q14" s="29">
        <v>1</v>
      </c>
      <c r="R14" s="31">
        <f t="shared" si="0"/>
        <v>1</v>
      </c>
      <c r="S14" s="26" t="s">
        <v>1066</v>
      </c>
      <c r="T14" s="26" t="s">
        <v>1067</v>
      </c>
      <c r="U14" s="26" t="s">
        <v>1068</v>
      </c>
      <c r="V14" s="32"/>
      <c r="W14" s="32"/>
      <c r="X14" s="30">
        <v>44837</v>
      </c>
      <c r="Y14" s="26" t="s">
        <v>49</v>
      </c>
    </row>
    <row r="15" spans="1:25" ht="242.25" x14ac:dyDescent="0.25">
      <c r="A15" s="22">
        <v>1</v>
      </c>
      <c r="B15" s="23"/>
      <c r="C15" s="24" t="s">
        <v>1069</v>
      </c>
      <c r="D15" s="22" t="s">
        <v>69</v>
      </c>
      <c r="E15" s="22" t="s">
        <v>123</v>
      </c>
      <c r="F15" s="24" t="s">
        <v>1070</v>
      </c>
      <c r="G15" s="26" t="s">
        <v>1071</v>
      </c>
      <c r="H15" s="26" t="s">
        <v>1072</v>
      </c>
      <c r="I15" s="26" t="s">
        <v>1073</v>
      </c>
      <c r="J15" s="26" t="s">
        <v>89</v>
      </c>
      <c r="K15" s="27">
        <v>1</v>
      </c>
      <c r="L15" s="28">
        <v>44774</v>
      </c>
      <c r="M15" s="28">
        <v>44788</v>
      </c>
      <c r="N15" s="26" t="s">
        <v>45</v>
      </c>
      <c r="O15" s="28">
        <v>44834</v>
      </c>
      <c r="P15" s="27">
        <v>1</v>
      </c>
      <c r="Q15" s="29">
        <v>1</v>
      </c>
      <c r="R15" s="31">
        <f t="shared" si="0"/>
        <v>1</v>
      </c>
      <c r="S15" s="26" t="s">
        <v>1074</v>
      </c>
      <c r="T15" s="26" t="s">
        <v>1075</v>
      </c>
      <c r="U15" s="26" t="s">
        <v>1076</v>
      </c>
      <c r="V15" s="32"/>
      <c r="W15" s="32"/>
      <c r="X15" s="30">
        <v>44837</v>
      </c>
      <c r="Y15" s="26" t="s">
        <v>49</v>
      </c>
    </row>
    <row r="16" spans="1:25" ht="140.25" x14ac:dyDescent="0.25">
      <c r="A16" s="22">
        <v>1</v>
      </c>
      <c r="B16" s="23"/>
      <c r="C16" s="24" t="s">
        <v>1077</v>
      </c>
      <c r="D16" s="22" t="s">
        <v>69</v>
      </c>
      <c r="E16" s="22" t="s">
        <v>123</v>
      </c>
      <c r="F16" s="24" t="s">
        <v>1078</v>
      </c>
      <c r="G16" s="26" t="s">
        <v>1079</v>
      </c>
      <c r="H16" s="26" t="s">
        <v>1080</v>
      </c>
      <c r="I16" s="26" t="s">
        <v>1081</v>
      </c>
      <c r="J16" s="26" t="s">
        <v>1082</v>
      </c>
      <c r="K16" s="27">
        <v>1</v>
      </c>
      <c r="L16" s="28">
        <v>44886</v>
      </c>
      <c r="M16" s="28">
        <v>44926</v>
      </c>
      <c r="N16" s="26" t="s">
        <v>45</v>
      </c>
      <c r="O16" s="28">
        <v>44926</v>
      </c>
      <c r="P16" s="27">
        <v>1</v>
      </c>
      <c r="Q16" s="29">
        <v>1</v>
      </c>
      <c r="R16" s="31">
        <f t="shared" si="0"/>
        <v>1</v>
      </c>
      <c r="S16" s="26" t="s">
        <v>1083</v>
      </c>
      <c r="T16" s="26" t="s">
        <v>1084</v>
      </c>
      <c r="U16" s="26" t="s">
        <v>1085</v>
      </c>
      <c r="V16" s="32"/>
      <c r="W16" s="32"/>
      <c r="X16" s="30">
        <v>44950</v>
      </c>
      <c r="Y16" s="26" t="s">
        <v>1086</v>
      </c>
    </row>
    <row r="17" spans="1:25" ht="267.75" x14ac:dyDescent="0.25">
      <c r="A17" s="22">
        <v>4</v>
      </c>
      <c r="B17" s="23"/>
      <c r="C17" s="24" t="s">
        <v>1087</v>
      </c>
      <c r="D17" s="22" t="s">
        <v>69</v>
      </c>
      <c r="E17" s="22" t="s">
        <v>123</v>
      </c>
      <c r="F17" s="25"/>
      <c r="G17" s="26" t="s">
        <v>1088</v>
      </c>
      <c r="H17" s="26" t="s">
        <v>1089</v>
      </c>
      <c r="I17" s="26" t="s">
        <v>1090</v>
      </c>
      <c r="J17" s="26" t="s">
        <v>1091</v>
      </c>
      <c r="K17" s="27">
        <v>2</v>
      </c>
      <c r="L17" s="28">
        <v>44562</v>
      </c>
      <c r="M17" s="28">
        <v>44712</v>
      </c>
      <c r="N17" s="26" t="s">
        <v>45</v>
      </c>
      <c r="O17" s="28">
        <v>44742</v>
      </c>
      <c r="P17" s="27">
        <v>2</v>
      </c>
      <c r="Q17" s="29">
        <v>1</v>
      </c>
      <c r="R17" s="31">
        <f t="shared" si="0"/>
        <v>1</v>
      </c>
      <c r="S17" s="26" t="s">
        <v>1092</v>
      </c>
      <c r="T17" s="26" t="s">
        <v>1093</v>
      </c>
      <c r="U17" s="26" t="s">
        <v>1094</v>
      </c>
      <c r="V17" s="32"/>
      <c r="W17" s="32"/>
      <c r="X17" s="30">
        <v>44837</v>
      </c>
      <c r="Y17" s="26" t="s">
        <v>49</v>
      </c>
    </row>
    <row r="18" spans="1:25" ht="255" x14ac:dyDescent="0.25">
      <c r="A18" s="22">
        <v>7</v>
      </c>
      <c r="B18" s="23"/>
      <c r="C18" s="24" t="s">
        <v>1095</v>
      </c>
      <c r="D18" s="22" t="s">
        <v>69</v>
      </c>
      <c r="E18" s="22" t="s">
        <v>123</v>
      </c>
      <c r="F18" s="25"/>
      <c r="G18" s="26" t="s">
        <v>1096</v>
      </c>
      <c r="H18" s="26" t="s">
        <v>1097</v>
      </c>
      <c r="I18" s="26" t="s">
        <v>1098</v>
      </c>
      <c r="J18" s="26" t="s">
        <v>1099</v>
      </c>
      <c r="K18" s="27">
        <v>1</v>
      </c>
      <c r="L18" s="28">
        <v>44562</v>
      </c>
      <c r="M18" s="28">
        <v>44712</v>
      </c>
      <c r="N18" s="26" t="s">
        <v>45</v>
      </c>
      <c r="O18" s="28">
        <v>44742</v>
      </c>
      <c r="P18" s="27">
        <v>1</v>
      </c>
      <c r="Q18" s="29">
        <v>1</v>
      </c>
      <c r="R18" s="31">
        <f t="shared" si="0"/>
        <v>1</v>
      </c>
      <c r="S18" s="26" t="s">
        <v>1100</v>
      </c>
      <c r="T18" s="26" t="s">
        <v>1101</v>
      </c>
      <c r="U18" s="26" t="s">
        <v>1102</v>
      </c>
      <c r="V18" s="32"/>
      <c r="W18" s="32"/>
      <c r="X18" s="30">
        <v>44837</v>
      </c>
      <c r="Y18" s="26" t="s">
        <v>49</v>
      </c>
    </row>
  </sheetData>
  <mergeCells count="28">
    <mergeCell ref="G8:G10"/>
    <mergeCell ref="G11:G14"/>
    <mergeCell ref="F8:F10"/>
    <mergeCell ref="A11:A14"/>
    <mergeCell ref="B11:B14"/>
    <mergeCell ref="C11:C14"/>
    <mergeCell ref="D11:D14"/>
    <mergeCell ref="E11:E14"/>
    <mergeCell ref="F11:F14"/>
    <mergeCell ref="A8:A10"/>
    <mergeCell ref="B8:B10"/>
    <mergeCell ref="C8:C10"/>
    <mergeCell ref="D8:D10"/>
    <mergeCell ref="E8:E10"/>
    <mergeCell ref="A4:C4"/>
    <mergeCell ref="D4:Y4"/>
    <mergeCell ref="A5:Y5"/>
    <mergeCell ref="A6:F6"/>
    <mergeCell ref="G6:N6"/>
    <mergeCell ref="O6:Y6"/>
    <mergeCell ref="A1:Y1"/>
    <mergeCell ref="A2:Y2"/>
    <mergeCell ref="A3:C3"/>
    <mergeCell ref="D3:F3"/>
    <mergeCell ref="H3:I3"/>
    <mergeCell ref="K3:M3"/>
    <mergeCell ref="N3:P3"/>
    <mergeCell ref="Q3:Y3"/>
  </mergeCells>
  <conditionalFormatting sqref="R8">
    <cfRule type="cellIs" dxfId="35" priority="1" operator="between">
      <formula>0</formula>
      <formula>0.6</formula>
    </cfRule>
    <cfRule type="cellIs" dxfId="34" priority="1" operator="between">
      <formula>0.6</formula>
      <formula>0.9</formula>
    </cfRule>
    <cfRule type="cellIs" dxfId="33" priority="1" operator="greaterThan">
      <formula>0.9</formula>
    </cfRule>
    <cfRule type="cellIs" dxfId="32" priority="1" operator="between">
      <formula>0</formula>
      <formula>0.6</formula>
    </cfRule>
    <cfRule type="cellIs" dxfId="31" priority="1" operator="between">
      <formula>0.6</formula>
      <formula>0.9</formula>
    </cfRule>
    <cfRule type="cellIs" dxfId="30" priority="1" operator="greaterThan">
      <formula>0.9</formula>
    </cfRule>
  </conditionalFormatting>
  <conditionalFormatting sqref="R9">
    <cfRule type="cellIs" dxfId="29" priority="2" operator="between">
      <formula>0</formula>
      <formula>0.6</formula>
    </cfRule>
    <cfRule type="cellIs" dxfId="28" priority="2" operator="between">
      <formula>0.6</formula>
      <formula>0.9</formula>
    </cfRule>
    <cfRule type="cellIs" dxfId="27" priority="2" operator="greaterThan">
      <formula>0.9</formula>
    </cfRule>
  </conditionalFormatting>
  <conditionalFormatting sqref="R10">
    <cfRule type="cellIs" dxfId="26" priority="3" operator="between">
      <formula>0</formula>
      <formula>0.6</formula>
    </cfRule>
    <cfRule type="cellIs" dxfId="25" priority="3" operator="between">
      <formula>0.6</formula>
      <formula>0.9</formula>
    </cfRule>
    <cfRule type="cellIs" dxfId="24" priority="3" operator="greaterThan">
      <formula>0.9</formula>
    </cfRule>
  </conditionalFormatting>
  <conditionalFormatting sqref="R11">
    <cfRule type="cellIs" dxfId="23" priority="4" operator="between">
      <formula>0</formula>
      <formula>0.6</formula>
    </cfRule>
    <cfRule type="cellIs" dxfId="22" priority="4" operator="between">
      <formula>0.6</formula>
      <formula>0.9</formula>
    </cfRule>
    <cfRule type="cellIs" dxfId="21" priority="4" operator="greaterThan">
      <formula>0.9</formula>
    </cfRule>
  </conditionalFormatting>
  <conditionalFormatting sqref="R12">
    <cfRule type="cellIs" dxfId="20" priority="5" operator="between">
      <formula>0</formula>
      <formula>0.6</formula>
    </cfRule>
    <cfRule type="cellIs" dxfId="19" priority="5" operator="between">
      <formula>0.6</formula>
      <formula>0.9</formula>
    </cfRule>
    <cfRule type="cellIs" dxfId="18" priority="5" operator="greaterThan">
      <formula>0.9</formula>
    </cfRule>
  </conditionalFormatting>
  <conditionalFormatting sqref="R13">
    <cfRule type="cellIs" dxfId="17" priority="6" operator="between">
      <formula>0</formula>
      <formula>0.6</formula>
    </cfRule>
    <cfRule type="cellIs" dxfId="16" priority="6" operator="between">
      <formula>0.6</formula>
      <formula>0.9</formula>
    </cfRule>
    <cfRule type="cellIs" dxfId="15" priority="6" operator="greaterThan">
      <formula>0.9</formula>
    </cfRule>
  </conditionalFormatting>
  <conditionalFormatting sqref="R14">
    <cfRule type="cellIs" dxfId="14" priority="7" operator="between">
      <formula>0</formula>
      <formula>0.6</formula>
    </cfRule>
    <cfRule type="cellIs" dxfId="13" priority="7" operator="between">
      <formula>0.6</formula>
      <formula>0.9</formula>
    </cfRule>
    <cfRule type="cellIs" dxfId="12" priority="7" operator="greaterThan">
      <formula>0.9</formula>
    </cfRule>
  </conditionalFormatting>
  <conditionalFormatting sqref="R15">
    <cfRule type="cellIs" dxfId="11" priority="8" operator="between">
      <formula>0</formula>
      <formula>0.6</formula>
    </cfRule>
    <cfRule type="cellIs" dxfId="10" priority="8" operator="between">
      <formula>0.6</formula>
      <formula>0.9</formula>
    </cfRule>
    <cfRule type="cellIs" dxfId="9" priority="8" operator="greaterThan">
      <formula>0.9</formula>
    </cfRule>
  </conditionalFormatting>
  <conditionalFormatting sqref="R16">
    <cfRule type="cellIs" dxfId="8" priority="9" operator="between">
      <formula>0</formula>
      <formula>0.6</formula>
    </cfRule>
    <cfRule type="cellIs" dxfId="7" priority="9" operator="between">
      <formula>0.6</formula>
      <formula>0.9</formula>
    </cfRule>
    <cfRule type="cellIs" dxfId="6" priority="9" operator="greaterThan">
      <formula>0.9</formula>
    </cfRule>
  </conditionalFormatting>
  <conditionalFormatting sqref="R17">
    <cfRule type="cellIs" dxfId="5" priority="10" operator="between">
      <formula>0</formula>
      <formula>0.6</formula>
    </cfRule>
    <cfRule type="cellIs" dxfId="4" priority="10" operator="between">
      <formula>0.6</formula>
      <formula>0.9</formula>
    </cfRule>
    <cfRule type="cellIs" dxfId="3" priority="10" operator="greaterThan">
      <formula>0.9</formula>
    </cfRule>
  </conditionalFormatting>
  <conditionalFormatting sqref="R18">
    <cfRule type="cellIs" dxfId="2" priority="11" operator="between">
      <formula>0</formula>
      <formula>0.6</formula>
    </cfRule>
    <cfRule type="cellIs" dxfId="1" priority="11" operator="between">
      <formula>0.6</formula>
      <formula>0.9</formula>
    </cfRule>
    <cfRule type="cellIs" dxfId="0" priority="11" operator="greaterThan">
      <formula>0.9</formula>
    </cfRule>
  </conditionalFormatting>
  <pageMargins left="0.75" right="0.75" top="0.75" bottom="0.5" header="0.5" footer="0.7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7"/>
  <sheetViews>
    <sheetView workbookViewId="0">
      <pane xSplit="7" ySplit="7" topLeftCell="H8" activePane="bottomRight" state="frozenSplit"/>
      <selection pane="topRight"/>
      <selection pane="bottomLeft"/>
      <selection pane="bottomRight" activeCell="H8" sqref="H8"/>
    </sheetView>
  </sheetViews>
  <sheetFormatPr baseColWidth="10" defaultColWidth="9.140625" defaultRowHeight="15" x14ac:dyDescent="0.25"/>
  <cols>
    <col min="1" max="1" width="10.7109375" style="36" customWidth="1"/>
    <col min="2" max="2" width="8.7109375" style="36" customWidth="1"/>
    <col min="3" max="3" width="12.7109375" style="36" customWidth="1"/>
    <col min="4" max="4" width="47.7109375" customWidth="1"/>
    <col min="5" max="6" width="13.7109375" style="36" customWidth="1"/>
    <col min="7" max="7" width="16.7109375" customWidth="1"/>
    <col min="8" max="9" width="26.7109375" customWidth="1"/>
    <col min="10" max="10" width="23.7109375" customWidth="1"/>
    <col min="11" max="11" width="15.7109375" customWidth="1"/>
    <col min="12" max="14" width="11.7109375" style="36" customWidth="1"/>
    <col min="15" max="15" width="13.7109375" customWidth="1"/>
    <col min="16" max="16" width="12.7109375" style="36" customWidth="1"/>
    <col min="17" max="17" width="11.7109375" style="36" customWidth="1"/>
    <col min="18" max="18" width="12.7109375" style="36" customWidth="1"/>
    <col min="19" max="19" width="13.7109375" style="36" customWidth="1"/>
    <col min="20" max="20" width="25.7109375" customWidth="1"/>
    <col min="21" max="21" width="30.7109375" customWidth="1"/>
    <col min="22" max="22" width="25.7109375" customWidth="1"/>
    <col min="23" max="24" width="30.7109375" customWidth="1"/>
    <col min="25" max="25" width="11.7109375" customWidth="1"/>
    <col min="26" max="26" width="26.7109375" customWidth="1"/>
    <col min="27" max="27" width="9.140625" style="21" customWidth="1"/>
    <col min="28" max="16384" width="9.140625" style="21"/>
  </cols>
  <sheetData>
    <row r="1" spans="1:26" customFormat="1" ht="24.95" customHeight="1" x14ac:dyDescent="0.25">
      <c r="A1" s="20" t="s">
        <v>0</v>
      </c>
      <c r="B1" s="19"/>
      <c r="C1" s="19"/>
      <c r="D1" s="18"/>
      <c r="E1" s="19"/>
      <c r="F1" s="19"/>
      <c r="G1" s="18"/>
      <c r="H1" s="18"/>
      <c r="I1" s="18"/>
      <c r="J1" s="18"/>
      <c r="K1" s="18"/>
      <c r="L1" s="19"/>
      <c r="M1" s="19"/>
      <c r="N1" s="19"/>
      <c r="O1" s="18"/>
      <c r="P1" s="19"/>
      <c r="Q1" s="19"/>
      <c r="R1" s="19"/>
      <c r="S1" s="19"/>
      <c r="T1" s="18"/>
      <c r="U1" s="18"/>
      <c r="V1" s="18"/>
      <c r="W1" s="18"/>
      <c r="X1" s="18"/>
      <c r="Y1" s="18"/>
      <c r="Z1" s="18"/>
    </row>
    <row r="2" spans="1:26" x14ac:dyDescent="0.25">
      <c r="A2" s="17" t="s">
        <v>1</v>
      </c>
      <c r="B2" s="16"/>
      <c r="C2" s="16"/>
      <c r="D2" s="15"/>
      <c r="E2" s="16"/>
      <c r="F2" s="16"/>
      <c r="G2" s="15"/>
      <c r="H2" s="15"/>
      <c r="I2" s="15"/>
      <c r="J2" s="15"/>
      <c r="K2" s="15"/>
      <c r="L2" s="16"/>
      <c r="M2" s="16"/>
      <c r="N2" s="16"/>
      <c r="O2" s="15"/>
      <c r="P2" s="16"/>
      <c r="Q2" s="16"/>
      <c r="R2" s="16"/>
      <c r="S2" s="16"/>
      <c r="T2" s="15"/>
      <c r="U2" s="15"/>
      <c r="V2" s="15"/>
      <c r="W2" s="15"/>
      <c r="X2" s="15"/>
      <c r="Y2" s="15"/>
      <c r="Z2" s="15"/>
    </row>
    <row r="3" spans="1:26" x14ac:dyDescent="0.25">
      <c r="A3" s="20" t="s">
        <v>2</v>
      </c>
      <c r="B3" s="19"/>
      <c r="C3" s="19"/>
      <c r="D3" s="18"/>
      <c r="E3" s="14" t="s">
        <v>3</v>
      </c>
      <c r="F3" s="13"/>
      <c r="G3" s="12"/>
      <c r="H3" s="33" t="s">
        <v>4</v>
      </c>
      <c r="I3" s="14" t="s">
        <v>5</v>
      </c>
      <c r="J3" s="12"/>
      <c r="K3" s="33" t="s">
        <v>6</v>
      </c>
      <c r="L3" s="11">
        <v>2.1</v>
      </c>
      <c r="M3" s="13"/>
      <c r="N3" s="13"/>
      <c r="O3" s="20" t="s">
        <v>7</v>
      </c>
      <c r="P3" s="13"/>
      <c r="Q3" s="13"/>
      <c r="R3" s="10">
        <v>42327</v>
      </c>
      <c r="S3" s="13"/>
      <c r="T3" s="12"/>
      <c r="U3" s="12"/>
      <c r="V3" s="12"/>
      <c r="W3" s="12"/>
      <c r="X3" s="12"/>
      <c r="Y3" s="12"/>
      <c r="Z3" s="12"/>
    </row>
    <row r="4" spans="1:26" x14ac:dyDescent="0.25">
      <c r="A4" s="20" t="s">
        <v>8</v>
      </c>
      <c r="B4" s="19"/>
      <c r="C4" s="19"/>
      <c r="D4" s="18"/>
      <c r="E4" s="14" t="s">
        <v>1103</v>
      </c>
      <c r="F4" s="13"/>
      <c r="G4" s="12"/>
      <c r="H4" s="12"/>
      <c r="I4" s="12"/>
      <c r="J4" s="12"/>
      <c r="K4" s="12"/>
      <c r="L4" s="13"/>
      <c r="M4" s="13"/>
      <c r="N4" s="13"/>
      <c r="O4" s="12"/>
      <c r="P4" s="13"/>
      <c r="Q4" s="13"/>
      <c r="R4" s="13"/>
      <c r="S4" s="13"/>
      <c r="T4" s="12"/>
      <c r="U4" s="12"/>
      <c r="V4" s="12"/>
      <c r="W4" s="12"/>
      <c r="X4" s="12"/>
      <c r="Y4" s="12"/>
      <c r="Z4" s="12"/>
    </row>
    <row r="5" spans="1:26" customFormat="1" ht="6.95" customHeight="1" x14ac:dyDescent="0.25">
      <c r="A5" s="9"/>
      <c r="B5" s="9"/>
      <c r="C5" s="9"/>
      <c r="D5" s="8"/>
      <c r="E5" s="9"/>
      <c r="F5" s="9"/>
      <c r="G5" s="8"/>
      <c r="H5" s="8"/>
      <c r="I5" s="8"/>
      <c r="J5" s="8"/>
      <c r="K5" s="8"/>
      <c r="L5" s="9"/>
      <c r="M5" s="9"/>
      <c r="N5" s="9"/>
      <c r="O5" s="8"/>
      <c r="P5" s="9"/>
      <c r="Q5" s="9"/>
      <c r="R5" s="9"/>
      <c r="S5" s="9"/>
      <c r="T5" s="8"/>
      <c r="U5" s="8"/>
      <c r="V5" s="8"/>
      <c r="W5" s="8"/>
      <c r="X5" s="8"/>
      <c r="Y5" s="8"/>
      <c r="Z5" s="8"/>
    </row>
    <row r="6" spans="1:26" x14ac:dyDescent="0.25">
      <c r="A6" s="17" t="s">
        <v>10</v>
      </c>
      <c r="B6" s="16"/>
      <c r="C6" s="16"/>
      <c r="D6" s="16"/>
      <c r="E6" s="16"/>
      <c r="F6" s="16"/>
      <c r="G6" s="16"/>
      <c r="H6" s="17" t="s">
        <v>11</v>
      </c>
      <c r="I6" s="16"/>
      <c r="J6" s="16"/>
      <c r="K6" s="16"/>
      <c r="L6" s="16"/>
      <c r="M6" s="16"/>
      <c r="N6" s="16"/>
      <c r="O6" s="16"/>
      <c r="P6" s="17" t="s">
        <v>12</v>
      </c>
      <c r="Q6" s="16"/>
      <c r="R6" s="16"/>
      <c r="S6" s="16"/>
      <c r="T6" s="16"/>
      <c r="U6" s="16"/>
      <c r="V6" s="16"/>
      <c r="W6" s="16"/>
      <c r="X6" s="16"/>
      <c r="Y6" s="16"/>
      <c r="Z6" s="16"/>
    </row>
    <row r="7" spans="1:26" customFormat="1" ht="26.1" customHeight="1" x14ac:dyDescent="0.25">
      <c r="A7" s="35" t="s">
        <v>1104</v>
      </c>
      <c r="B7" s="35" t="s">
        <v>13</v>
      </c>
      <c r="C7" s="35" t="s">
        <v>14</v>
      </c>
      <c r="D7" s="35" t="s">
        <v>15</v>
      </c>
      <c r="E7" s="35" t="s">
        <v>16</v>
      </c>
      <c r="F7" s="35" t="s">
        <v>17</v>
      </c>
      <c r="G7" s="35" t="s">
        <v>18</v>
      </c>
      <c r="H7" s="35" t="s">
        <v>19</v>
      </c>
      <c r="I7" s="35" t="s">
        <v>20</v>
      </c>
      <c r="J7" s="35" t="s">
        <v>21</v>
      </c>
      <c r="K7" s="35" t="s">
        <v>22</v>
      </c>
      <c r="L7" s="35" t="s">
        <v>23</v>
      </c>
      <c r="M7" s="35" t="s">
        <v>1105</v>
      </c>
      <c r="N7" s="35" t="s">
        <v>25</v>
      </c>
      <c r="O7" s="35" t="s">
        <v>26</v>
      </c>
      <c r="P7" s="35" t="s">
        <v>27</v>
      </c>
      <c r="Q7" s="35" t="s">
        <v>28</v>
      </c>
      <c r="R7" s="35" t="s">
        <v>29</v>
      </c>
      <c r="S7" s="35" t="s">
        <v>30</v>
      </c>
      <c r="T7" s="35" t="s">
        <v>31</v>
      </c>
      <c r="U7" s="35" t="s">
        <v>32</v>
      </c>
      <c r="V7" s="35" t="s">
        <v>33</v>
      </c>
      <c r="W7" s="35" t="s">
        <v>34</v>
      </c>
      <c r="X7" s="35" t="s">
        <v>35</v>
      </c>
      <c r="Y7" s="35" t="s">
        <v>36</v>
      </c>
      <c r="Z7" s="35" t="s">
        <v>1106</v>
      </c>
    </row>
  </sheetData>
  <mergeCells count="14">
    <mergeCell ref="A4:D4"/>
    <mergeCell ref="E4:Z4"/>
    <mergeCell ref="A5:Z5"/>
    <mergeCell ref="A6:G6"/>
    <mergeCell ref="H6:O6"/>
    <mergeCell ref="P6:Z6"/>
    <mergeCell ref="A1:Z1"/>
    <mergeCell ref="A2:Z2"/>
    <mergeCell ref="A3:D3"/>
    <mergeCell ref="E3:G3"/>
    <mergeCell ref="I3:J3"/>
    <mergeCell ref="L3:N3"/>
    <mergeCell ref="O3:Q3"/>
    <mergeCell ref="R3:Z3"/>
  </mergeCell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35"/>
  <sheetViews>
    <sheetView workbookViewId="0">
      <pane xSplit="6" ySplit="7" topLeftCell="G8" activePane="bottomRight" state="frozenSplit"/>
      <selection pane="topRight"/>
      <selection pane="bottomLeft"/>
      <selection pane="bottomRight" activeCell="G8" sqref="G8"/>
    </sheetView>
  </sheetViews>
  <sheetFormatPr baseColWidth="10" defaultColWidth="9.140625" defaultRowHeight="15" x14ac:dyDescent="0.25"/>
  <cols>
    <col min="1" max="1" width="8.7109375" style="36" customWidth="1"/>
    <col min="2" max="2" width="12.7109375" style="36" customWidth="1"/>
    <col min="3" max="3" width="47.7109375" customWidth="1"/>
    <col min="4" max="5" width="13.7109375" style="36" customWidth="1"/>
    <col min="6" max="6" width="16.7109375" customWidth="1"/>
    <col min="7" max="8" width="26.7109375" customWidth="1"/>
    <col min="9" max="9" width="23.7109375" customWidth="1"/>
    <col min="10" max="10" width="15.7109375" customWidth="1"/>
    <col min="11" max="13" width="11.7109375" style="36" customWidth="1"/>
    <col min="14" max="14" width="13.7109375" customWidth="1"/>
    <col min="15" max="15" width="12.7109375" style="36" customWidth="1"/>
    <col min="16" max="16" width="11.7109375" style="36" customWidth="1"/>
    <col min="17" max="17" width="12.7109375" style="36" customWidth="1"/>
    <col min="18" max="18" width="13.7109375" style="36" customWidth="1"/>
    <col min="19" max="19" width="25.7109375" customWidth="1"/>
    <col min="20" max="23" width="30.7109375" customWidth="1"/>
    <col min="24" max="24" width="11.7109375" customWidth="1"/>
    <col min="25" max="25" width="26.7109375" customWidth="1"/>
    <col min="26" max="26" width="9.140625" style="21" customWidth="1"/>
    <col min="27" max="16384" width="9.140625" style="21"/>
  </cols>
  <sheetData>
    <row r="1" spans="1:25" customFormat="1" ht="24.95" customHeight="1" x14ac:dyDescent="0.25">
      <c r="A1" s="20" t="s">
        <v>0</v>
      </c>
      <c r="B1" s="19"/>
      <c r="C1" s="18"/>
      <c r="D1" s="19"/>
      <c r="E1" s="19"/>
      <c r="F1" s="18"/>
      <c r="G1" s="18"/>
      <c r="H1" s="18"/>
      <c r="I1" s="18"/>
      <c r="J1" s="18"/>
      <c r="K1" s="19"/>
      <c r="L1" s="19"/>
      <c r="M1" s="19"/>
      <c r="N1" s="18"/>
      <c r="O1" s="19"/>
      <c r="P1" s="19"/>
      <c r="Q1" s="19"/>
      <c r="R1" s="19"/>
      <c r="S1" s="18"/>
      <c r="T1" s="18"/>
      <c r="U1" s="18"/>
      <c r="V1" s="18"/>
      <c r="W1" s="18"/>
      <c r="X1" s="18"/>
      <c r="Y1" s="18"/>
    </row>
    <row r="2" spans="1:25" x14ac:dyDescent="0.25">
      <c r="A2" s="17" t="s">
        <v>1</v>
      </c>
      <c r="B2" s="16"/>
      <c r="C2" s="15"/>
      <c r="D2" s="16"/>
      <c r="E2" s="16"/>
      <c r="F2" s="15"/>
      <c r="G2" s="15"/>
      <c r="H2" s="15"/>
      <c r="I2" s="15"/>
      <c r="J2" s="15"/>
      <c r="K2" s="16"/>
      <c r="L2" s="16"/>
      <c r="M2" s="16"/>
      <c r="N2" s="15"/>
      <c r="O2" s="16"/>
      <c r="P2" s="16"/>
      <c r="Q2" s="16"/>
      <c r="R2" s="16"/>
      <c r="S2" s="15"/>
      <c r="T2" s="15"/>
      <c r="U2" s="15"/>
      <c r="V2" s="15"/>
      <c r="W2" s="15"/>
      <c r="X2" s="15"/>
      <c r="Y2" s="15"/>
    </row>
    <row r="3" spans="1:25" x14ac:dyDescent="0.25">
      <c r="A3" s="20" t="s">
        <v>2</v>
      </c>
      <c r="B3" s="19"/>
      <c r="C3" s="18"/>
      <c r="D3" s="14" t="s">
        <v>3</v>
      </c>
      <c r="E3" s="13"/>
      <c r="F3" s="12"/>
      <c r="G3" s="33" t="s">
        <v>4</v>
      </c>
      <c r="H3" s="14" t="s">
        <v>5</v>
      </c>
      <c r="I3" s="12"/>
      <c r="J3" s="33" t="s">
        <v>6</v>
      </c>
      <c r="K3" s="11">
        <v>2.1</v>
      </c>
      <c r="L3" s="13"/>
      <c r="M3" s="13"/>
      <c r="N3" s="20" t="s">
        <v>7</v>
      </c>
      <c r="O3" s="13"/>
      <c r="P3" s="13"/>
      <c r="Q3" s="10">
        <v>42327</v>
      </c>
      <c r="R3" s="13"/>
      <c r="S3" s="12"/>
      <c r="T3" s="12"/>
      <c r="U3" s="12"/>
      <c r="V3" s="12"/>
      <c r="W3" s="12"/>
      <c r="X3" s="12"/>
      <c r="Y3" s="12"/>
    </row>
    <row r="4" spans="1:25" x14ac:dyDescent="0.25">
      <c r="A4" s="20" t="s">
        <v>8</v>
      </c>
      <c r="B4" s="19"/>
      <c r="C4" s="18"/>
      <c r="D4" s="14" t="s">
        <v>162</v>
      </c>
      <c r="E4" s="13"/>
      <c r="F4" s="12"/>
      <c r="G4" s="12"/>
      <c r="H4" s="12"/>
      <c r="I4" s="12"/>
      <c r="J4" s="12"/>
      <c r="K4" s="13"/>
      <c r="L4" s="13"/>
      <c r="M4" s="13"/>
      <c r="N4" s="12"/>
      <c r="O4" s="13"/>
      <c r="P4" s="13"/>
      <c r="Q4" s="13"/>
      <c r="R4" s="13"/>
      <c r="S4" s="12"/>
      <c r="T4" s="12"/>
      <c r="U4" s="12"/>
      <c r="V4" s="12"/>
      <c r="W4" s="12"/>
      <c r="X4" s="12"/>
      <c r="Y4" s="12"/>
    </row>
    <row r="5" spans="1:25" customFormat="1" ht="6.95" customHeight="1" x14ac:dyDescent="0.25">
      <c r="A5" s="9"/>
      <c r="B5" s="9"/>
      <c r="C5" s="8"/>
      <c r="D5" s="9"/>
      <c r="E5" s="9"/>
      <c r="F5" s="8"/>
      <c r="G5" s="8"/>
      <c r="H5" s="8"/>
      <c r="I5" s="8"/>
      <c r="J5" s="8"/>
      <c r="K5" s="9"/>
      <c r="L5" s="9"/>
      <c r="M5" s="9"/>
      <c r="N5" s="8"/>
      <c r="O5" s="9"/>
      <c r="P5" s="9"/>
      <c r="Q5" s="9"/>
      <c r="R5" s="9"/>
      <c r="S5" s="8"/>
      <c r="T5" s="8"/>
      <c r="U5" s="8"/>
      <c r="V5" s="8"/>
      <c r="W5" s="8"/>
      <c r="X5" s="8"/>
      <c r="Y5" s="8"/>
    </row>
    <row r="6" spans="1:25" x14ac:dyDescent="0.25">
      <c r="A6" s="17" t="s">
        <v>10</v>
      </c>
      <c r="B6" s="16"/>
      <c r="C6" s="16"/>
      <c r="D6" s="16"/>
      <c r="E6" s="16"/>
      <c r="F6" s="16"/>
      <c r="G6" s="17" t="s">
        <v>11</v>
      </c>
      <c r="H6" s="16"/>
      <c r="I6" s="16"/>
      <c r="J6" s="16"/>
      <c r="K6" s="16"/>
      <c r="L6" s="16"/>
      <c r="M6" s="16"/>
      <c r="N6" s="16"/>
      <c r="O6" s="17" t="s">
        <v>12</v>
      </c>
      <c r="P6" s="16"/>
      <c r="Q6" s="16"/>
      <c r="R6" s="16"/>
      <c r="S6" s="16"/>
      <c r="T6" s="16"/>
      <c r="U6" s="16"/>
      <c r="V6" s="16"/>
      <c r="W6" s="16"/>
      <c r="X6" s="16"/>
      <c r="Y6" s="16"/>
    </row>
    <row r="7" spans="1:25" customFormat="1" ht="26.1" customHeight="1" x14ac:dyDescent="0.25">
      <c r="A7" s="35" t="s">
        <v>13</v>
      </c>
      <c r="B7" s="35" t="s">
        <v>14</v>
      </c>
      <c r="C7" s="35" t="s">
        <v>15</v>
      </c>
      <c r="D7" s="35" t="s">
        <v>16</v>
      </c>
      <c r="E7" s="35" t="s">
        <v>17</v>
      </c>
      <c r="F7" s="35" t="s">
        <v>18</v>
      </c>
      <c r="G7" s="35" t="s">
        <v>19</v>
      </c>
      <c r="H7" s="35" t="s">
        <v>20</v>
      </c>
      <c r="I7" s="35" t="s">
        <v>21</v>
      </c>
      <c r="J7" s="35" t="s">
        <v>22</v>
      </c>
      <c r="K7" s="35" t="s">
        <v>23</v>
      </c>
      <c r="L7" s="35" t="s">
        <v>24</v>
      </c>
      <c r="M7" s="35" t="s">
        <v>25</v>
      </c>
      <c r="N7" s="35" t="s">
        <v>26</v>
      </c>
      <c r="O7" s="35" t="s">
        <v>27</v>
      </c>
      <c r="P7" s="35" t="s">
        <v>28</v>
      </c>
      <c r="Q7" s="35" t="s">
        <v>29</v>
      </c>
      <c r="R7" s="35" t="s">
        <v>30</v>
      </c>
      <c r="S7" s="35" t="s">
        <v>31</v>
      </c>
      <c r="T7" s="35" t="s">
        <v>32</v>
      </c>
      <c r="U7" s="35" t="s">
        <v>33</v>
      </c>
      <c r="V7" s="35" t="s">
        <v>34</v>
      </c>
      <c r="W7" s="35" t="s">
        <v>35</v>
      </c>
      <c r="X7" s="35" t="s">
        <v>36</v>
      </c>
      <c r="Y7" s="35" t="s">
        <v>37</v>
      </c>
    </row>
    <row r="8" spans="1:25" ht="306" x14ac:dyDescent="0.25">
      <c r="A8" s="22">
        <v>1</v>
      </c>
      <c r="B8" s="23"/>
      <c r="C8" s="24" t="s">
        <v>163</v>
      </c>
      <c r="D8" s="22" t="s">
        <v>69</v>
      </c>
      <c r="E8" s="22" t="s">
        <v>40</v>
      </c>
      <c r="F8" s="24" t="s">
        <v>164</v>
      </c>
      <c r="G8" s="26" t="s">
        <v>165</v>
      </c>
      <c r="H8" s="26" t="s">
        <v>166</v>
      </c>
      <c r="I8" s="26" t="s">
        <v>167</v>
      </c>
      <c r="J8" s="26" t="s">
        <v>168</v>
      </c>
      <c r="K8" s="27">
        <v>1</v>
      </c>
      <c r="L8" s="28">
        <v>44512</v>
      </c>
      <c r="M8" s="28">
        <v>44742</v>
      </c>
      <c r="N8" s="26" t="s">
        <v>169</v>
      </c>
      <c r="O8" s="28">
        <v>44651</v>
      </c>
      <c r="P8" s="27">
        <v>1</v>
      </c>
      <c r="Q8" s="29">
        <v>1</v>
      </c>
      <c r="R8" s="31">
        <v>1</v>
      </c>
      <c r="S8" s="26" t="s">
        <v>170</v>
      </c>
      <c r="T8" s="26" t="s">
        <v>171</v>
      </c>
      <c r="U8" s="26" t="s">
        <v>172</v>
      </c>
      <c r="V8" s="32"/>
      <c r="W8" s="32"/>
      <c r="X8" s="30">
        <v>44684</v>
      </c>
      <c r="Y8" s="26" t="s">
        <v>173</v>
      </c>
    </row>
    <row r="9" spans="1:25" ht="127.5" x14ac:dyDescent="0.25">
      <c r="A9" s="22">
        <v>1</v>
      </c>
      <c r="B9" s="23"/>
      <c r="C9" s="24" t="s">
        <v>174</v>
      </c>
      <c r="D9" s="22" t="s">
        <v>69</v>
      </c>
      <c r="E9" s="22" t="s">
        <v>70</v>
      </c>
      <c r="F9" s="24" t="s">
        <v>175</v>
      </c>
      <c r="G9" s="26" t="s">
        <v>176</v>
      </c>
      <c r="H9" s="26" t="s">
        <v>177</v>
      </c>
      <c r="I9" s="26" t="s">
        <v>178</v>
      </c>
      <c r="J9" s="26" t="s">
        <v>179</v>
      </c>
      <c r="K9" s="27">
        <v>1</v>
      </c>
      <c r="L9" s="28">
        <v>44777</v>
      </c>
      <c r="M9" s="28">
        <v>44788</v>
      </c>
      <c r="N9" s="26" t="s">
        <v>169</v>
      </c>
      <c r="O9" s="28">
        <v>44834</v>
      </c>
      <c r="P9" s="27">
        <v>1</v>
      </c>
      <c r="Q9" s="29">
        <v>1</v>
      </c>
      <c r="R9" s="31">
        <f t="shared" ref="R9:R17" si="0">SUM(Q9:Q9)</f>
        <v>1</v>
      </c>
      <c r="S9" s="26" t="s">
        <v>180</v>
      </c>
      <c r="T9" s="26" t="s">
        <v>181</v>
      </c>
      <c r="U9" s="26" t="s">
        <v>182</v>
      </c>
      <c r="V9" s="32"/>
      <c r="W9" s="32"/>
      <c r="X9" s="30">
        <v>44838</v>
      </c>
      <c r="Y9" s="26" t="s">
        <v>67</v>
      </c>
    </row>
    <row r="10" spans="1:25" ht="165.75" x14ac:dyDescent="0.25">
      <c r="A10" s="22">
        <v>10</v>
      </c>
      <c r="B10" s="23"/>
      <c r="C10" s="24" t="s">
        <v>183</v>
      </c>
      <c r="D10" s="22" t="s">
        <v>69</v>
      </c>
      <c r="E10" s="22" t="s">
        <v>123</v>
      </c>
      <c r="F10" s="24" t="s">
        <v>184</v>
      </c>
      <c r="G10" s="26" t="s">
        <v>185</v>
      </c>
      <c r="H10" s="26" t="s">
        <v>186</v>
      </c>
      <c r="I10" s="26" t="s">
        <v>178</v>
      </c>
      <c r="J10" s="26" t="s">
        <v>187</v>
      </c>
      <c r="K10" s="27">
        <v>1</v>
      </c>
      <c r="L10" s="28">
        <v>44777</v>
      </c>
      <c r="M10" s="28">
        <v>44788</v>
      </c>
      <c r="N10" s="26" t="s">
        <v>169</v>
      </c>
      <c r="O10" s="28">
        <v>44834</v>
      </c>
      <c r="P10" s="27">
        <v>1</v>
      </c>
      <c r="Q10" s="29">
        <v>1</v>
      </c>
      <c r="R10" s="31">
        <f t="shared" si="0"/>
        <v>1</v>
      </c>
      <c r="S10" s="26" t="s">
        <v>188</v>
      </c>
      <c r="T10" s="26" t="s">
        <v>189</v>
      </c>
      <c r="U10" s="26" t="s">
        <v>190</v>
      </c>
      <c r="V10" s="32"/>
      <c r="W10" s="32"/>
      <c r="X10" s="30">
        <v>44838</v>
      </c>
      <c r="Y10" s="26" t="s">
        <v>67</v>
      </c>
    </row>
    <row r="11" spans="1:25" ht="153" x14ac:dyDescent="0.25">
      <c r="A11" s="22">
        <v>11</v>
      </c>
      <c r="B11" s="23"/>
      <c r="C11" s="24" t="s">
        <v>191</v>
      </c>
      <c r="D11" s="22" t="s">
        <v>69</v>
      </c>
      <c r="E11" s="22" t="s">
        <v>123</v>
      </c>
      <c r="F11" s="24" t="s">
        <v>192</v>
      </c>
      <c r="G11" s="26" t="s">
        <v>125</v>
      </c>
      <c r="H11" s="26" t="s">
        <v>186</v>
      </c>
      <c r="I11" s="26" t="s">
        <v>178</v>
      </c>
      <c r="J11" s="26" t="s">
        <v>187</v>
      </c>
      <c r="K11" s="27">
        <v>1</v>
      </c>
      <c r="L11" s="28">
        <v>44777</v>
      </c>
      <c r="M11" s="28">
        <v>44788</v>
      </c>
      <c r="N11" s="26" t="s">
        <v>169</v>
      </c>
      <c r="O11" s="28">
        <v>44834</v>
      </c>
      <c r="P11" s="27">
        <v>1</v>
      </c>
      <c r="Q11" s="29">
        <v>1</v>
      </c>
      <c r="R11" s="31">
        <f t="shared" si="0"/>
        <v>1</v>
      </c>
      <c r="S11" s="26" t="s">
        <v>193</v>
      </c>
      <c r="T11" s="26" t="s">
        <v>194</v>
      </c>
      <c r="U11" s="26" t="s">
        <v>195</v>
      </c>
      <c r="V11" s="32"/>
      <c r="W11" s="32"/>
      <c r="X11" s="30">
        <v>44838</v>
      </c>
      <c r="Y11" s="26" t="s">
        <v>67</v>
      </c>
    </row>
    <row r="12" spans="1:25" ht="229.5" x14ac:dyDescent="0.25">
      <c r="A12" s="22">
        <v>12</v>
      </c>
      <c r="B12" s="23"/>
      <c r="C12" s="24" t="s">
        <v>196</v>
      </c>
      <c r="D12" s="22" t="s">
        <v>69</v>
      </c>
      <c r="E12" s="22" t="s">
        <v>123</v>
      </c>
      <c r="F12" s="24" t="s">
        <v>197</v>
      </c>
      <c r="G12" s="26" t="s">
        <v>198</v>
      </c>
      <c r="H12" s="26" t="s">
        <v>199</v>
      </c>
      <c r="I12" s="26" t="s">
        <v>200</v>
      </c>
      <c r="J12" s="26" t="s">
        <v>179</v>
      </c>
      <c r="K12" s="27">
        <v>1</v>
      </c>
      <c r="L12" s="28">
        <v>44777</v>
      </c>
      <c r="M12" s="28">
        <v>44788</v>
      </c>
      <c r="N12" s="26" t="s">
        <v>169</v>
      </c>
      <c r="O12" s="28">
        <v>44834</v>
      </c>
      <c r="P12" s="27">
        <v>1</v>
      </c>
      <c r="Q12" s="29">
        <v>1</v>
      </c>
      <c r="R12" s="31">
        <f t="shared" si="0"/>
        <v>1</v>
      </c>
      <c r="S12" s="26" t="s">
        <v>201</v>
      </c>
      <c r="T12" s="26" t="s">
        <v>202</v>
      </c>
      <c r="U12" s="26" t="s">
        <v>203</v>
      </c>
      <c r="V12" s="32"/>
      <c r="W12" s="32"/>
      <c r="X12" s="30">
        <v>44838</v>
      </c>
      <c r="Y12" s="26" t="s">
        <v>67</v>
      </c>
    </row>
    <row r="13" spans="1:25" ht="331.5" x14ac:dyDescent="0.25">
      <c r="A13" s="22">
        <v>13</v>
      </c>
      <c r="B13" s="23"/>
      <c r="C13" s="24" t="s">
        <v>204</v>
      </c>
      <c r="D13" s="22" t="s">
        <v>69</v>
      </c>
      <c r="E13" s="22" t="s">
        <v>123</v>
      </c>
      <c r="F13" s="24" t="s">
        <v>205</v>
      </c>
      <c r="G13" s="26" t="s">
        <v>198</v>
      </c>
      <c r="H13" s="26" t="s">
        <v>206</v>
      </c>
      <c r="I13" s="26" t="s">
        <v>200</v>
      </c>
      <c r="J13" s="26" t="s">
        <v>187</v>
      </c>
      <c r="K13" s="27">
        <v>1</v>
      </c>
      <c r="L13" s="28">
        <v>44777</v>
      </c>
      <c r="M13" s="28">
        <v>44788</v>
      </c>
      <c r="N13" s="26" t="s">
        <v>169</v>
      </c>
      <c r="O13" s="28">
        <v>44834</v>
      </c>
      <c r="P13" s="27">
        <v>1</v>
      </c>
      <c r="Q13" s="29">
        <v>1</v>
      </c>
      <c r="R13" s="31">
        <f t="shared" si="0"/>
        <v>1</v>
      </c>
      <c r="S13" s="26" t="s">
        <v>207</v>
      </c>
      <c r="T13" s="26" t="s">
        <v>208</v>
      </c>
      <c r="U13" s="26" t="s">
        <v>209</v>
      </c>
      <c r="V13" s="32"/>
      <c r="W13" s="32"/>
      <c r="X13" s="30">
        <v>44838</v>
      </c>
      <c r="Y13" s="26" t="s">
        <v>67</v>
      </c>
    </row>
    <row r="14" spans="1:25" ht="165.75" x14ac:dyDescent="0.25">
      <c r="A14" s="22">
        <v>14</v>
      </c>
      <c r="B14" s="23"/>
      <c r="C14" s="24" t="s">
        <v>210</v>
      </c>
      <c r="D14" s="22" t="s">
        <v>69</v>
      </c>
      <c r="E14" s="22" t="s">
        <v>123</v>
      </c>
      <c r="F14" s="24" t="s">
        <v>211</v>
      </c>
      <c r="G14" s="26" t="s">
        <v>212</v>
      </c>
      <c r="H14" s="26" t="s">
        <v>186</v>
      </c>
      <c r="I14" s="26" t="s">
        <v>178</v>
      </c>
      <c r="J14" s="26" t="s">
        <v>187</v>
      </c>
      <c r="K14" s="27">
        <v>1</v>
      </c>
      <c r="L14" s="28">
        <v>44777</v>
      </c>
      <c r="M14" s="28">
        <v>44788</v>
      </c>
      <c r="N14" s="26" t="s">
        <v>169</v>
      </c>
      <c r="O14" s="28">
        <v>44834</v>
      </c>
      <c r="P14" s="27">
        <v>1</v>
      </c>
      <c r="Q14" s="29">
        <v>1</v>
      </c>
      <c r="R14" s="31">
        <f t="shared" si="0"/>
        <v>1</v>
      </c>
      <c r="S14" s="26" t="s">
        <v>213</v>
      </c>
      <c r="T14" s="26" t="s">
        <v>214</v>
      </c>
      <c r="U14" s="26" t="s">
        <v>215</v>
      </c>
      <c r="V14" s="32"/>
      <c r="W14" s="32"/>
      <c r="X14" s="30">
        <v>44838</v>
      </c>
      <c r="Y14" s="26" t="s">
        <v>67</v>
      </c>
    </row>
    <row r="15" spans="1:25" ht="165.75" x14ac:dyDescent="0.25">
      <c r="A15" s="22">
        <v>15</v>
      </c>
      <c r="B15" s="23"/>
      <c r="C15" s="24" t="s">
        <v>216</v>
      </c>
      <c r="D15" s="22" t="s">
        <v>69</v>
      </c>
      <c r="E15" s="22" t="s">
        <v>123</v>
      </c>
      <c r="F15" s="24" t="s">
        <v>217</v>
      </c>
      <c r="G15" s="26" t="s">
        <v>218</v>
      </c>
      <c r="H15" s="26" t="s">
        <v>219</v>
      </c>
      <c r="I15" s="26" t="s">
        <v>178</v>
      </c>
      <c r="J15" s="26" t="s">
        <v>187</v>
      </c>
      <c r="K15" s="27">
        <v>1</v>
      </c>
      <c r="L15" s="28">
        <v>44777</v>
      </c>
      <c r="M15" s="28">
        <v>44788</v>
      </c>
      <c r="N15" s="26" t="s">
        <v>169</v>
      </c>
      <c r="O15" s="28">
        <v>44834</v>
      </c>
      <c r="P15" s="27">
        <v>1</v>
      </c>
      <c r="Q15" s="29">
        <v>1</v>
      </c>
      <c r="R15" s="31">
        <f t="shared" si="0"/>
        <v>1</v>
      </c>
      <c r="S15" s="26" t="s">
        <v>220</v>
      </c>
      <c r="T15" s="26" t="s">
        <v>221</v>
      </c>
      <c r="U15" s="26" t="s">
        <v>222</v>
      </c>
      <c r="V15" s="32"/>
      <c r="W15" s="32"/>
      <c r="X15" s="30">
        <v>44838</v>
      </c>
      <c r="Y15" s="26" t="s">
        <v>67</v>
      </c>
    </row>
    <row r="16" spans="1:25" ht="114.75" x14ac:dyDescent="0.25">
      <c r="A16" s="22">
        <v>16</v>
      </c>
      <c r="B16" s="23"/>
      <c r="C16" s="24" t="s">
        <v>223</v>
      </c>
      <c r="D16" s="22" t="s">
        <v>69</v>
      </c>
      <c r="E16" s="22" t="s">
        <v>123</v>
      </c>
      <c r="F16" s="24" t="s">
        <v>224</v>
      </c>
      <c r="G16" s="26" t="s">
        <v>225</v>
      </c>
      <c r="H16" s="26" t="s">
        <v>186</v>
      </c>
      <c r="I16" s="26" t="s">
        <v>178</v>
      </c>
      <c r="J16" s="26" t="s">
        <v>187</v>
      </c>
      <c r="K16" s="27">
        <v>1</v>
      </c>
      <c r="L16" s="28">
        <v>44777</v>
      </c>
      <c r="M16" s="28">
        <v>44788</v>
      </c>
      <c r="N16" s="26" t="s">
        <v>169</v>
      </c>
      <c r="O16" s="28">
        <v>44834</v>
      </c>
      <c r="P16" s="27">
        <v>1</v>
      </c>
      <c r="Q16" s="29">
        <v>1</v>
      </c>
      <c r="R16" s="31">
        <f t="shared" si="0"/>
        <v>1</v>
      </c>
      <c r="S16" s="26" t="s">
        <v>226</v>
      </c>
      <c r="T16" s="26" t="s">
        <v>227</v>
      </c>
      <c r="U16" s="26" t="s">
        <v>228</v>
      </c>
      <c r="V16" s="32"/>
      <c r="W16" s="32"/>
      <c r="X16" s="30">
        <v>44838</v>
      </c>
      <c r="Y16" s="26" t="s">
        <v>67</v>
      </c>
    </row>
    <row r="17" spans="1:25" ht="127.5" x14ac:dyDescent="0.25">
      <c r="A17" s="22">
        <v>17</v>
      </c>
      <c r="B17" s="23"/>
      <c r="C17" s="24" t="s">
        <v>229</v>
      </c>
      <c r="D17" s="22" t="s">
        <v>69</v>
      </c>
      <c r="E17" s="22" t="s">
        <v>123</v>
      </c>
      <c r="F17" s="24" t="s">
        <v>230</v>
      </c>
      <c r="G17" s="26" t="s">
        <v>231</v>
      </c>
      <c r="H17" s="26" t="s">
        <v>186</v>
      </c>
      <c r="I17" s="26" t="s">
        <v>178</v>
      </c>
      <c r="J17" s="26" t="s">
        <v>187</v>
      </c>
      <c r="K17" s="27">
        <v>1</v>
      </c>
      <c r="L17" s="28">
        <v>44777</v>
      </c>
      <c r="M17" s="28">
        <v>44788</v>
      </c>
      <c r="N17" s="26" t="s">
        <v>169</v>
      </c>
      <c r="O17" s="28">
        <v>44834</v>
      </c>
      <c r="P17" s="27">
        <v>1</v>
      </c>
      <c r="Q17" s="29">
        <v>1</v>
      </c>
      <c r="R17" s="31">
        <f t="shared" si="0"/>
        <v>1</v>
      </c>
      <c r="S17" s="26" t="s">
        <v>232</v>
      </c>
      <c r="T17" s="26" t="s">
        <v>233</v>
      </c>
      <c r="U17" s="26" t="s">
        <v>234</v>
      </c>
      <c r="V17" s="32"/>
      <c r="W17" s="32"/>
      <c r="X17" s="30">
        <v>44838</v>
      </c>
      <c r="Y17" s="26" t="s">
        <v>67</v>
      </c>
    </row>
    <row r="18" spans="1:25" ht="114.75" x14ac:dyDescent="0.25">
      <c r="A18" s="22">
        <v>18</v>
      </c>
      <c r="B18" s="23"/>
      <c r="C18" s="24" t="s">
        <v>235</v>
      </c>
      <c r="D18" s="22" t="s">
        <v>69</v>
      </c>
      <c r="E18" s="22" t="s">
        <v>123</v>
      </c>
      <c r="F18" s="24" t="s">
        <v>236</v>
      </c>
      <c r="G18" s="26" t="s">
        <v>237</v>
      </c>
      <c r="H18" s="3" t="s">
        <v>186</v>
      </c>
      <c r="I18" s="3" t="s">
        <v>178</v>
      </c>
      <c r="J18" s="3" t="s">
        <v>187</v>
      </c>
      <c r="K18" s="14">
        <v>1</v>
      </c>
      <c r="L18" s="10">
        <v>44777</v>
      </c>
      <c r="M18" s="10">
        <v>44788</v>
      </c>
      <c r="N18" s="3" t="s">
        <v>169</v>
      </c>
      <c r="O18" s="28">
        <v>44834</v>
      </c>
      <c r="P18" s="27">
        <v>1</v>
      </c>
      <c r="Q18" s="29">
        <v>1</v>
      </c>
      <c r="R18" s="2">
        <f>SUM(Q18:Q19)</f>
        <v>2</v>
      </c>
      <c r="S18" s="26" t="s">
        <v>238</v>
      </c>
      <c r="T18" s="26" t="s">
        <v>239</v>
      </c>
      <c r="U18" s="26" t="s">
        <v>240</v>
      </c>
      <c r="V18" s="32"/>
      <c r="W18" s="32"/>
      <c r="X18" s="1">
        <v>44838</v>
      </c>
      <c r="Y18" s="3" t="s">
        <v>67</v>
      </c>
    </row>
    <row r="19" spans="1:25" ht="102" x14ac:dyDescent="0.25">
      <c r="A19" s="22">
        <v>19</v>
      </c>
      <c r="B19" s="23"/>
      <c r="C19" s="24" t="s">
        <v>241</v>
      </c>
      <c r="D19" s="22" t="s">
        <v>69</v>
      </c>
      <c r="E19" s="22" t="s">
        <v>123</v>
      </c>
      <c r="F19" s="24" t="s">
        <v>242</v>
      </c>
      <c r="G19" s="26" t="s">
        <v>237</v>
      </c>
      <c r="H19" s="3" t="s">
        <v>186</v>
      </c>
      <c r="I19" s="3" t="s">
        <v>178</v>
      </c>
      <c r="J19" s="3" t="s">
        <v>187</v>
      </c>
      <c r="K19" s="14">
        <v>1</v>
      </c>
      <c r="L19" s="10">
        <v>44777</v>
      </c>
      <c r="M19" s="10">
        <v>44788</v>
      </c>
      <c r="N19" s="3" t="s">
        <v>169</v>
      </c>
      <c r="O19" s="28">
        <v>44834</v>
      </c>
      <c r="P19" s="27">
        <v>1</v>
      </c>
      <c r="Q19" s="29">
        <v>1</v>
      </c>
      <c r="R19" s="13"/>
      <c r="S19" s="26" t="s">
        <v>243</v>
      </c>
      <c r="T19" s="26" t="s">
        <v>244</v>
      </c>
      <c r="U19" s="26" t="s">
        <v>245</v>
      </c>
      <c r="V19" s="32"/>
      <c r="W19" s="32"/>
      <c r="X19" s="1">
        <v>44838</v>
      </c>
      <c r="Y19" s="3" t="s">
        <v>67</v>
      </c>
    </row>
    <row r="20" spans="1:25" ht="114.75" x14ac:dyDescent="0.25">
      <c r="A20" s="22">
        <v>2</v>
      </c>
      <c r="B20" s="23"/>
      <c r="C20" s="24" t="s">
        <v>246</v>
      </c>
      <c r="D20" s="22" t="s">
        <v>69</v>
      </c>
      <c r="E20" s="22" t="s">
        <v>70</v>
      </c>
      <c r="F20" s="24" t="s">
        <v>247</v>
      </c>
      <c r="G20" s="26" t="s">
        <v>248</v>
      </c>
      <c r="H20" s="26" t="s">
        <v>249</v>
      </c>
      <c r="I20" s="26" t="s">
        <v>178</v>
      </c>
      <c r="J20" s="26" t="s">
        <v>187</v>
      </c>
      <c r="K20" s="27">
        <v>1</v>
      </c>
      <c r="L20" s="28">
        <v>44777</v>
      </c>
      <c r="M20" s="28">
        <v>44788</v>
      </c>
      <c r="N20" s="26" t="s">
        <v>169</v>
      </c>
      <c r="O20" s="28">
        <v>44834</v>
      </c>
      <c r="P20" s="27">
        <v>1</v>
      </c>
      <c r="Q20" s="29">
        <v>1</v>
      </c>
      <c r="R20" s="31">
        <f>SUM(Q20:Q20)</f>
        <v>1</v>
      </c>
      <c r="S20" s="26" t="s">
        <v>250</v>
      </c>
      <c r="T20" s="26" t="s">
        <v>251</v>
      </c>
      <c r="U20" s="26" t="s">
        <v>252</v>
      </c>
      <c r="V20" s="32"/>
      <c r="W20" s="32"/>
      <c r="X20" s="30">
        <v>44838</v>
      </c>
      <c r="Y20" s="26" t="s">
        <v>67</v>
      </c>
    </row>
    <row r="21" spans="1:25" ht="102" x14ac:dyDescent="0.25">
      <c r="A21" s="22">
        <v>20</v>
      </c>
      <c r="B21" s="23"/>
      <c r="C21" s="24" t="s">
        <v>253</v>
      </c>
      <c r="D21" s="22" t="s">
        <v>69</v>
      </c>
      <c r="E21" s="22" t="s">
        <v>123</v>
      </c>
      <c r="F21" s="24" t="s">
        <v>254</v>
      </c>
      <c r="G21" s="26" t="s">
        <v>237</v>
      </c>
      <c r="H21" s="3" t="s">
        <v>186</v>
      </c>
      <c r="I21" s="3" t="s">
        <v>178</v>
      </c>
      <c r="J21" s="3" t="s">
        <v>187</v>
      </c>
      <c r="K21" s="14">
        <v>1</v>
      </c>
      <c r="L21" s="10">
        <v>44777</v>
      </c>
      <c r="M21" s="10">
        <v>44788</v>
      </c>
      <c r="N21" s="3" t="s">
        <v>169</v>
      </c>
      <c r="O21" s="28">
        <v>44834</v>
      </c>
      <c r="P21" s="27">
        <v>1</v>
      </c>
      <c r="Q21" s="29">
        <v>1</v>
      </c>
      <c r="R21" s="2">
        <f>SUM(Q21:Q27)</f>
        <v>7</v>
      </c>
      <c r="S21" s="26" t="s">
        <v>255</v>
      </c>
      <c r="T21" s="26" t="s">
        <v>256</v>
      </c>
      <c r="U21" s="26" t="s">
        <v>257</v>
      </c>
      <c r="V21" s="32"/>
      <c r="W21" s="32"/>
      <c r="X21" s="1">
        <v>44838</v>
      </c>
      <c r="Y21" s="3" t="s">
        <v>67</v>
      </c>
    </row>
    <row r="22" spans="1:25" ht="102" x14ac:dyDescent="0.25">
      <c r="A22" s="22">
        <v>21</v>
      </c>
      <c r="B22" s="23"/>
      <c r="C22" s="24" t="s">
        <v>258</v>
      </c>
      <c r="D22" s="22" t="s">
        <v>69</v>
      </c>
      <c r="E22" s="22" t="s">
        <v>123</v>
      </c>
      <c r="F22" s="24" t="s">
        <v>175</v>
      </c>
      <c r="G22" s="26" t="s">
        <v>237</v>
      </c>
      <c r="H22" s="3" t="s">
        <v>186</v>
      </c>
      <c r="I22" s="3" t="s">
        <v>259</v>
      </c>
      <c r="J22" s="3" t="s">
        <v>187</v>
      </c>
      <c r="K22" s="14">
        <v>1</v>
      </c>
      <c r="L22" s="10">
        <v>44777</v>
      </c>
      <c r="M22" s="10">
        <v>44788</v>
      </c>
      <c r="N22" s="3" t="s">
        <v>169</v>
      </c>
      <c r="O22" s="28">
        <v>44834</v>
      </c>
      <c r="P22" s="27">
        <v>1</v>
      </c>
      <c r="Q22" s="29">
        <v>1</v>
      </c>
      <c r="R22" s="13"/>
      <c r="S22" s="26" t="s">
        <v>260</v>
      </c>
      <c r="T22" s="26" t="s">
        <v>261</v>
      </c>
      <c r="U22" s="26" t="s">
        <v>262</v>
      </c>
      <c r="V22" s="32"/>
      <c r="W22" s="32"/>
      <c r="X22" s="1">
        <v>44838</v>
      </c>
      <c r="Y22" s="3" t="s">
        <v>67</v>
      </c>
    </row>
    <row r="23" spans="1:25" ht="102" x14ac:dyDescent="0.25">
      <c r="A23" s="22">
        <v>22</v>
      </c>
      <c r="B23" s="23"/>
      <c r="C23" s="24" t="s">
        <v>263</v>
      </c>
      <c r="D23" s="22" t="s">
        <v>69</v>
      </c>
      <c r="E23" s="22" t="s">
        <v>123</v>
      </c>
      <c r="F23" s="24" t="s">
        <v>264</v>
      </c>
      <c r="G23" s="26" t="s">
        <v>237</v>
      </c>
      <c r="H23" s="3" t="s">
        <v>186</v>
      </c>
      <c r="I23" s="3" t="s">
        <v>178</v>
      </c>
      <c r="J23" s="3" t="s">
        <v>187</v>
      </c>
      <c r="K23" s="14">
        <v>1</v>
      </c>
      <c r="L23" s="10">
        <v>44777</v>
      </c>
      <c r="M23" s="10">
        <v>44788</v>
      </c>
      <c r="N23" s="3" t="s">
        <v>169</v>
      </c>
      <c r="O23" s="28">
        <v>44834</v>
      </c>
      <c r="P23" s="27">
        <v>1</v>
      </c>
      <c r="Q23" s="29">
        <v>1</v>
      </c>
      <c r="R23" s="13"/>
      <c r="S23" s="26" t="s">
        <v>265</v>
      </c>
      <c r="T23" s="26" t="s">
        <v>266</v>
      </c>
      <c r="U23" s="26" t="s">
        <v>267</v>
      </c>
      <c r="V23" s="32"/>
      <c r="W23" s="32"/>
      <c r="X23" s="1">
        <v>44838</v>
      </c>
      <c r="Y23" s="3" t="s">
        <v>67</v>
      </c>
    </row>
    <row r="24" spans="1:25" ht="114.75" x14ac:dyDescent="0.25">
      <c r="A24" s="22">
        <v>23</v>
      </c>
      <c r="B24" s="23"/>
      <c r="C24" s="24" t="s">
        <v>268</v>
      </c>
      <c r="D24" s="22" t="s">
        <v>69</v>
      </c>
      <c r="E24" s="22" t="s">
        <v>123</v>
      </c>
      <c r="F24" s="24" t="s">
        <v>269</v>
      </c>
      <c r="G24" s="26" t="s">
        <v>237</v>
      </c>
      <c r="H24" s="3" t="s">
        <v>186</v>
      </c>
      <c r="I24" s="3" t="s">
        <v>178</v>
      </c>
      <c r="J24" s="3" t="s">
        <v>187</v>
      </c>
      <c r="K24" s="14">
        <v>1</v>
      </c>
      <c r="L24" s="10">
        <v>44777</v>
      </c>
      <c r="M24" s="10">
        <v>44788</v>
      </c>
      <c r="N24" s="3" t="s">
        <v>169</v>
      </c>
      <c r="O24" s="28">
        <v>44834</v>
      </c>
      <c r="P24" s="27">
        <v>1</v>
      </c>
      <c r="Q24" s="29">
        <v>1</v>
      </c>
      <c r="R24" s="13"/>
      <c r="S24" s="26" t="s">
        <v>270</v>
      </c>
      <c r="T24" s="26" t="s">
        <v>271</v>
      </c>
      <c r="U24" s="26" t="s">
        <v>272</v>
      </c>
      <c r="V24" s="32"/>
      <c r="W24" s="32"/>
      <c r="X24" s="1">
        <v>44838</v>
      </c>
      <c r="Y24" s="3" t="s">
        <v>67</v>
      </c>
    </row>
    <row r="25" spans="1:25" ht="102" x14ac:dyDescent="0.25">
      <c r="A25" s="22">
        <v>24</v>
      </c>
      <c r="B25" s="23"/>
      <c r="C25" s="24" t="s">
        <v>273</v>
      </c>
      <c r="D25" s="22" t="s">
        <v>69</v>
      </c>
      <c r="E25" s="22" t="s">
        <v>123</v>
      </c>
      <c r="F25" s="24" t="s">
        <v>274</v>
      </c>
      <c r="G25" s="26" t="s">
        <v>237</v>
      </c>
      <c r="H25" s="3" t="s">
        <v>186</v>
      </c>
      <c r="I25" s="3" t="s">
        <v>275</v>
      </c>
      <c r="J25" s="3" t="s">
        <v>187</v>
      </c>
      <c r="K25" s="14">
        <v>1</v>
      </c>
      <c r="L25" s="10">
        <v>44777</v>
      </c>
      <c r="M25" s="10">
        <v>44788</v>
      </c>
      <c r="N25" s="3" t="s">
        <v>169</v>
      </c>
      <c r="O25" s="28">
        <v>44834</v>
      </c>
      <c r="P25" s="27">
        <v>1</v>
      </c>
      <c r="Q25" s="29">
        <v>1</v>
      </c>
      <c r="R25" s="13"/>
      <c r="S25" s="26" t="s">
        <v>276</v>
      </c>
      <c r="T25" s="26" t="s">
        <v>277</v>
      </c>
      <c r="U25" s="26" t="s">
        <v>278</v>
      </c>
      <c r="V25" s="32"/>
      <c r="W25" s="32"/>
      <c r="X25" s="1">
        <v>44838</v>
      </c>
      <c r="Y25" s="3" t="s">
        <v>67</v>
      </c>
    </row>
    <row r="26" spans="1:25" ht="127.5" x14ac:dyDescent="0.25">
      <c r="A26" s="22">
        <v>25</v>
      </c>
      <c r="B26" s="23"/>
      <c r="C26" s="24" t="s">
        <v>279</v>
      </c>
      <c r="D26" s="22" t="s">
        <v>69</v>
      </c>
      <c r="E26" s="22" t="s">
        <v>123</v>
      </c>
      <c r="F26" s="24" t="s">
        <v>205</v>
      </c>
      <c r="G26" s="26" t="s">
        <v>237</v>
      </c>
      <c r="H26" s="3" t="s">
        <v>186</v>
      </c>
      <c r="I26" s="3" t="s">
        <v>178</v>
      </c>
      <c r="J26" s="3" t="s">
        <v>187</v>
      </c>
      <c r="K26" s="14">
        <v>1</v>
      </c>
      <c r="L26" s="10">
        <v>44777</v>
      </c>
      <c r="M26" s="10">
        <v>44788</v>
      </c>
      <c r="N26" s="3" t="s">
        <v>169</v>
      </c>
      <c r="O26" s="28">
        <v>44834</v>
      </c>
      <c r="P26" s="27">
        <v>1</v>
      </c>
      <c r="Q26" s="29">
        <v>1</v>
      </c>
      <c r="R26" s="13"/>
      <c r="S26" s="26" t="s">
        <v>280</v>
      </c>
      <c r="T26" s="26" t="s">
        <v>281</v>
      </c>
      <c r="U26" s="26" t="s">
        <v>282</v>
      </c>
      <c r="V26" s="32"/>
      <c r="W26" s="32"/>
      <c r="X26" s="1">
        <v>44838</v>
      </c>
      <c r="Y26" s="3" t="s">
        <v>67</v>
      </c>
    </row>
    <row r="27" spans="1:25" ht="140.25" x14ac:dyDescent="0.25">
      <c r="A27" s="22">
        <v>26</v>
      </c>
      <c r="B27" s="23"/>
      <c r="C27" s="24" t="s">
        <v>283</v>
      </c>
      <c r="D27" s="22" t="s">
        <v>69</v>
      </c>
      <c r="E27" s="22" t="s">
        <v>123</v>
      </c>
      <c r="F27" s="24" t="s">
        <v>284</v>
      </c>
      <c r="G27" s="26" t="s">
        <v>237</v>
      </c>
      <c r="H27" s="3" t="s">
        <v>186</v>
      </c>
      <c r="I27" s="3" t="s">
        <v>178</v>
      </c>
      <c r="J27" s="3" t="s">
        <v>187</v>
      </c>
      <c r="K27" s="14">
        <v>1</v>
      </c>
      <c r="L27" s="10">
        <v>44777</v>
      </c>
      <c r="M27" s="10">
        <v>44788</v>
      </c>
      <c r="N27" s="3" t="s">
        <v>169</v>
      </c>
      <c r="O27" s="28">
        <v>44834</v>
      </c>
      <c r="P27" s="27">
        <v>1</v>
      </c>
      <c r="Q27" s="29">
        <v>1</v>
      </c>
      <c r="R27" s="13"/>
      <c r="S27" s="26" t="s">
        <v>285</v>
      </c>
      <c r="T27" s="26" t="s">
        <v>286</v>
      </c>
      <c r="U27" s="26" t="s">
        <v>287</v>
      </c>
      <c r="V27" s="32"/>
      <c r="W27" s="32"/>
      <c r="X27" s="1">
        <v>44838</v>
      </c>
      <c r="Y27" s="3" t="s">
        <v>67</v>
      </c>
    </row>
    <row r="28" spans="1:25" ht="357" x14ac:dyDescent="0.25">
      <c r="A28" s="22">
        <v>27</v>
      </c>
      <c r="B28" s="23"/>
      <c r="C28" s="24" t="s">
        <v>288</v>
      </c>
      <c r="D28" s="22" t="s">
        <v>69</v>
      </c>
      <c r="E28" s="22" t="s">
        <v>123</v>
      </c>
      <c r="F28" s="24" t="s">
        <v>289</v>
      </c>
      <c r="G28" s="26" t="s">
        <v>290</v>
      </c>
      <c r="H28" s="26" t="s">
        <v>291</v>
      </c>
      <c r="I28" s="26" t="s">
        <v>292</v>
      </c>
      <c r="J28" s="26" t="s">
        <v>293</v>
      </c>
      <c r="K28" s="27">
        <v>1</v>
      </c>
      <c r="L28" s="28">
        <v>44777</v>
      </c>
      <c r="M28" s="28">
        <v>44925</v>
      </c>
      <c r="N28" s="26" t="s">
        <v>169</v>
      </c>
      <c r="O28" s="28">
        <v>44834</v>
      </c>
      <c r="P28" s="27">
        <v>1</v>
      </c>
      <c r="Q28" s="29">
        <v>1</v>
      </c>
      <c r="R28" s="31">
        <f t="shared" ref="R28:R35" si="1">SUM(Q28:Q28)</f>
        <v>1</v>
      </c>
      <c r="S28" s="26" t="s">
        <v>294</v>
      </c>
      <c r="T28" s="26" t="s">
        <v>295</v>
      </c>
      <c r="U28" s="26" t="s">
        <v>296</v>
      </c>
      <c r="V28" s="32"/>
      <c r="W28" s="32"/>
      <c r="X28" s="30">
        <v>44950</v>
      </c>
      <c r="Y28" s="26" t="s">
        <v>297</v>
      </c>
    </row>
    <row r="29" spans="1:25" ht="114.75" x14ac:dyDescent="0.25">
      <c r="A29" s="22">
        <v>3</v>
      </c>
      <c r="B29" s="23"/>
      <c r="C29" s="24" t="s">
        <v>298</v>
      </c>
      <c r="D29" s="22" t="s">
        <v>69</v>
      </c>
      <c r="E29" s="22" t="s">
        <v>70</v>
      </c>
      <c r="F29" s="24" t="s">
        <v>284</v>
      </c>
      <c r="G29" s="26" t="s">
        <v>299</v>
      </c>
      <c r="H29" s="26" t="s">
        <v>186</v>
      </c>
      <c r="I29" s="26" t="s">
        <v>178</v>
      </c>
      <c r="J29" s="26" t="s">
        <v>187</v>
      </c>
      <c r="K29" s="27">
        <v>1</v>
      </c>
      <c r="L29" s="28">
        <v>44777</v>
      </c>
      <c r="M29" s="28">
        <v>44788</v>
      </c>
      <c r="N29" s="26" t="s">
        <v>169</v>
      </c>
      <c r="O29" s="28">
        <v>44834</v>
      </c>
      <c r="P29" s="27">
        <v>1</v>
      </c>
      <c r="Q29" s="29">
        <v>1</v>
      </c>
      <c r="R29" s="31">
        <f t="shared" si="1"/>
        <v>1</v>
      </c>
      <c r="S29" s="26" t="s">
        <v>300</v>
      </c>
      <c r="T29" s="26" t="s">
        <v>301</v>
      </c>
      <c r="U29" s="26" t="s">
        <v>302</v>
      </c>
      <c r="V29" s="32"/>
      <c r="W29" s="32"/>
      <c r="X29" s="30">
        <v>44838</v>
      </c>
      <c r="Y29" s="26" t="s">
        <v>67</v>
      </c>
    </row>
    <row r="30" spans="1:25" ht="191.25" x14ac:dyDescent="0.25">
      <c r="A30" s="22">
        <v>4</v>
      </c>
      <c r="B30" s="23"/>
      <c r="C30" s="24" t="s">
        <v>303</v>
      </c>
      <c r="D30" s="22" t="s">
        <v>69</v>
      </c>
      <c r="E30" s="22" t="s">
        <v>70</v>
      </c>
      <c r="F30" s="24" t="s">
        <v>175</v>
      </c>
      <c r="G30" s="26" t="s">
        <v>304</v>
      </c>
      <c r="H30" s="26" t="s">
        <v>186</v>
      </c>
      <c r="I30" s="26" t="s">
        <v>178</v>
      </c>
      <c r="J30" s="26" t="s">
        <v>187</v>
      </c>
      <c r="K30" s="27">
        <v>1</v>
      </c>
      <c r="L30" s="28">
        <v>44777</v>
      </c>
      <c r="M30" s="28">
        <v>44788</v>
      </c>
      <c r="N30" s="26" t="s">
        <v>169</v>
      </c>
      <c r="O30" s="28">
        <v>44834</v>
      </c>
      <c r="P30" s="27">
        <v>1</v>
      </c>
      <c r="Q30" s="29">
        <v>1</v>
      </c>
      <c r="R30" s="31">
        <f t="shared" si="1"/>
        <v>1</v>
      </c>
      <c r="S30" s="26" t="s">
        <v>305</v>
      </c>
      <c r="T30" s="26" t="s">
        <v>306</v>
      </c>
      <c r="U30" s="26" t="s">
        <v>307</v>
      </c>
      <c r="V30" s="32"/>
      <c r="W30" s="32"/>
      <c r="X30" s="30">
        <v>44838</v>
      </c>
      <c r="Y30" s="26" t="s">
        <v>67</v>
      </c>
    </row>
    <row r="31" spans="1:25" ht="114.75" x14ac:dyDescent="0.25">
      <c r="A31" s="22">
        <v>5</v>
      </c>
      <c r="B31" s="23"/>
      <c r="C31" s="24" t="s">
        <v>308</v>
      </c>
      <c r="D31" s="22" t="s">
        <v>69</v>
      </c>
      <c r="E31" s="22" t="s">
        <v>70</v>
      </c>
      <c r="F31" s="24" t="s">
        <v>309</v>
      </c>
      <c r="G31" s="26" t="s">
        <v>310</v>
      </c>
      <c r="H31" s="26" t="s">
        <v>186</v>
      </c>
      <c r="I31" s="26" t="s">
        <v>178</v>
      </c>
      <c r="J31" s="26" t="s">
        <v>187</v>
      </c>
      <c r="K31" s="27">
        <v>1</v>
      </c>
      <c r="L31" s="28">
        <v>44777</v>
      </c>
      <c r="M31" s="28">
        <v>44788</v>
      </c>
      <c r="N31" s="26" t="s">
        <v>169</v>
      </c>
      <c r="O31" s="28">
        <v>44834</v>
      </c>
      <c r="P31" s="27">
        <v>1</v>
      </c>
      <c r="Q31" s="29">
        <v>1</v>
      </c>
      <c r="R31" s="31">
        <f t="shared" si="1"/>
        <v>1</v>
      </c>
      <c r="S31" s="26" t="s">
        <v>311</v>
      </c>
      <c r="T31" s="26" t="s">
        <v>312</v>
      </c>
      <c r="U31" s="26" t="s">
        <v>313</v>
      </c>
      <c r="V31" s="32"/>
      <c r="W31" s="32"/>
      <c r="X31" s="30">
        <v>44838</v>
      </c>
      <c r="Y31" s="26" t="s">
        <v>67</v>
      </c>
    </row>
    <row r="32" spans="1:25" ht="178.5" x14ac:dyDescent="0.25">
      <c r="A32" s="22">
        <v>6</v>
      </c>
      <c r="B32" s="23"/>
      <c r="C32" s="24" t="s">
        <v>314</v>
      </c>
      <c r="D32" s="22" t="s">
        <v>69</v>
      </c>
      <c r="E32" s="22" t="s">
        <v>123</v>
      </c>
      <c r="F32" s="24" t="s">
        <v>315</v>
      </c>
      <c r="G32" s="26" t="s">
        <v>316</v>
      </c>
      <c r="H32" s="26" t="s">
        <v>249</v>
      </c>
      <c r="I32" s="26" t="s">
        <v>178</v>
      </c>
      <c r="J32" s="26" t="s">
        <v>187</v>
      </c>
      <c r="K32" s="27">
        <v>1</v>
      </c>
      <c r="L32" s="28">
        <v>44777</v>
      </c>
      <c r="M32" s="28">
        <v>44788</v>
      </c>
      <c r="N32" s="26" t="s">
        <v>169</v>
      </c>
      <c r="O32" s="28">
        <v>44834</v>
      </c>
      <c r="P32" s="27">
        <v>1</v>
      </c>
      <c r="Q32" s="29">
        <v>1</v>
      </c>
      <c r="R32" s="31">
        <f t="shared" si="1"/>
        <v>1</v>
      </c>
      <c r="S32" s="26" t="s">
        <v>317</v>
      </c>
      <c r="T32" s="26" t="s">
        <v>318</v>
      </c>
      <c r="U32" s="26" t="s">
        <v>319</v>
      </c>
      <c r="V32" s="32"/>
      <c r="W32" s="32"/>
      <c r="X32" s="30">
        <v>44838</v>
      </c>
      <c r="Y32" s="26" t="s">
        <v>67</v>
      </c>
    </row>
    <row r="33" spans="1:25" ht="140.25" x14ac:dyDescent="0.25">
      <c r="A33" s="22">
        <v>7</v>
      </c>
      <c r="B33" s="23"/>
      <c r="C33" s="24" t="s">
        <v>320</v>
      </c>
      <c r="D33" s="22" t="s">
        <v>69</v>
      </c>
      <c r="E33" s="22" t="s">
        <v>123</v>
      </c>
      <c r="F33" s="24" t="s">
        <v>321</v>
      </c>
      <c r="G33" s="26" t="s">
        <v>322</v>
      </c>
      <c r="H33" s="26" t="s">
        <v>186</v>
      </c>
      <c r="I33" s="26" t="s">
        <v>178</v>
      </c>
      <c r="J33" s="26" t="s">
        <v>187</v>
      </c>
      <c r="K33" s="27">
        <v>1</v>
      </c>
      <c r="L33" s="28">
        <v>44777</v>
      </c>
      <c r="M33" s="28">
        <v>44788</v>
      </c>
      <c r="N33" s="26" t="s">
        <v>169</v>
      </c>
      <c r="O33" s="28">
        <v>44834</v>
      </c>
      <c r="P33" s="27">
        <v>1</v>
      </c>
      <c r="Q33" s="29">
        <v>1</v>
      </c>
      <c r="R33" s="31">
        <f t="shared" si="1"/>
        <v>1</v>
      </c>
      <c r="S33" s="26" t="s">
        <v>323</v>
      </c>
      <c r="T33" s="26" t="s">
        <v>324</v>
      </c>
      <c r="U33" s="26" t="s">
        <v>325</v>
      </c>
      <c r="V33" s="32"/>
      <c r="W33" s="32"/>
      <c r="X33" s="30">
        <v>44838</v>
      </c>
      <c r="Y33" s="26" t="s">
        <v>67</v>
      </c>
    </row>
    <row r="34" spans="1:25" ht="165.75" x14ac:dyDescent="0.25">
      <c r="A34" s="22">
        <v>8</v>
      </c>
      <c r="B34" s="23"/>
      <c r="C34" s="24" t="s">
        <v>326</v>
      </c>
      <c r="D34" s="22" t="s">
        <v>69</v>
      </c>
      <c r="E34" s="22" t="s">
        <v>123</v>
      </c>
      <c r="F34" s="24" t="s">
        <v>327</v>
      </c>
      <c r="G34" s="26" t="s">
        <v>328</v>
      </c>
      <c r="H34" s="26" t="s">
        <v>186</v>
      </c>
      <c r="I34" s="26" t="s">
        <v>178</v>
      </c>
      <c r="J34" s="26" t="s">
        <v>187</v>
      </c>
      <c r="K34" s="27">
        <v>1</v>
      </c>
      <c r="L34" s="28">
        <v>44777</v>
      </c>
      <c r="M34" s="28">
        <v>44788</v>
      </c>
      <c r="N34" s="26" t="s">
        <v>169</v>
      </c>
      <c r="O34" s="28">
        <v>44834</v>
      </c>
      <c r="P34" s="27">
        <v>1</v>
      </c>
      <c r="Q34" s="29">
        <v>1</v>
      </c>
      <c r="R34" s="31">
        <f t="shared" si="1"/>
        <v>1</v>
      </c>
      <c r="S34" s="26" t="s">
        <v>329</v>
      </c>
      <c r="T34" s="26" t="s">
        <v>330</v>
      </c>
      <c r="U34" s="26" t="s">
        <v>331</v>
      </c>
      <c r="V34" s="32"/>
      <c r="W34" s="32"/>
      <c r="X34" s="30">
        <v>44838</v>
      </c>
      <c r="Y34" s="26" t="s">
        <v>67</v>
      </c>
    </row>
    <row r="35" spans="1:25" ht="165.75" x14ac:dyDescent="0.25">
      <c r="A35" s="22">
        <v>9</v>
      </c>
      <c r="B35" s="23"/>
      <c r="C35" s="24" t="s">
        <v>332</v>
      </c>
      <c r="D35" s="22" t="s">
        <v>69</v>
      </c>
      <c r="E35" s="22" t="s">
        <v>123</v>
      </c>
      <c r="F35" s="24" t="s">
        <v>333</v>
      </c>
      <c r="G35" s="26" t="s">
        <v>185</v>
      </c>
      <c r="H35" s="26" t="s">
        <v>186</v>
      </c>
      <c r="I35" s="26" t="s">
        <v>178</v>
      </c>
      <c r="J35" s="26" t="s">
        <v>187</v>
      </c>
      <c r="K35" s="27">
        <v>1</v>
      </c>
      <c r="L35" s="28">
        <v>44777</v>
      </c>
      <c r="M35" s="28">
        <v>44788</v>
      </c>
      <c r="N35" s="26" t="s">
        <v>169</v>
      </c>
      <c r="O35" s="28">
        <v>44834</v>
      </c>
      <c r="P35" s="27">
        <v>1</v>
      </c>
      <c r="Q35" s="29">
        <v>1</v>
      </c>
      <c r="R35" s="31">
        <f t="shared" si="1"/>
        <v>1</v>
      </c>
      <c r="S35" s="26" t="s">
        <v>334</v>
      </c>
      <c r="T35" s="26" t="s">
        <v>335</v>
      </c>
      <c r="U35" s="26" t="s">
        <v>336</v>
      </c>
      <c r="V35" s="32"/>
      <c r="W35" s="32"/>
      <c r="X35" s="30">
        <v>44838</v>
      </c>
      <c r="Y35" s="26" t="s">
        <v>67</v>
      </c>
    </row>
  </sheetData>
  <mergeCells count="34">
    <mergeCell ref="M21:M27"/>
    <mergeCell ref="N21:N27"/>
    <mergeCell ref="R21:R27"/>
    <mergeCell ref="X21:X27"/>
    <mergeCell ref="Y21:Y27"/>
    <mergeCell ref="H21:H27"/>
    <mergeCell ref="I21:I27"/>
    <mergeCell ref="J21:J27"/>
    <mergeCell ref="K21:K27"/>
    <mergeCell ref="L21:L27"/>
    <mergeCell ref="M18:M19"/>
    <mergeCell ref="N18:N19"/>
    <mergeCell ref="R18:R19"/>
    <mergeCell ref="X18:X19"/>
    <mergeCell ref="Y18:Y19"/>
    <mergeCell ref="H18:H19"/>
    <mergeCell ref="I18:I19"/>
    <mergeCell ref="J18:J19"/>
    <mergeCell ref="K18:K19"/>
    <mergeCell ref="L18:L19"/>
    <mergeCell ref="A4:C4"/>
    <mergeCell ref="D4:Y4"/>
    <mergeCell ref="A5:Y5"/>
    <mergeCell ref="A6:F6"/>
    <mergeCell ref="G6:N6"/>
    <mergeCell ref="O6:Y6"/>
    <mergeCell ref="A1:Y1"/>
    <mergeCell ref="A2:Y2"/>
    <mergeCell ref="A3:C3"/>
    <mergeCell ref="D3:F3"/>
    <mergeCell ref="H3:I3"/>
    <mergeCell ref="K3:M3"/>
    <mergeCell ref="N3:P3"/>
    <mergeCell ref="Q3:Y3"/>
  </mergeCells>
  <conditionalFormatting sqref="R8">
    <cfRule type="cellIs" dxfId="365" priority="1" operator="between">
      <formula>0</formula>
      <formula>0.6</formula>
    </cfRule>
    <cfRule type="cellIs" dxfId="364" priority="1" operator="between">
      <formula>0.6</formula>
      <formula>0.9</formula>
    </cfRule>
    <cfRule type="cellIs" dxfId="363" priority="1" operator="greaterThan">
      <formula>0.9</formula>
    </cfRule>
    <cfRule type="cellIs" dxfId="362" priority="1" operator="between">
      <formula>0</formula>
      <formula>0.6</formula>
    </cfRule>
    <cfRule type="cellIs" dxfId="361" priority="1" operator="between">
      <formula>0.6</formula>
      <formula>0.9</formula>
    </cfRule>
    <cfRule type="cellIs" dxfId="360" priority="1" operator="greaterThan">
      <formula>0.9</formula>
    </cfRule>
  </conditionalFormatting>
  <conditionalFormatting sqref="R9">
    <cfRule type="cellIs" dxfId="359" priority="2" operator="between">
      <formula>0</formula>
      <formula>0.6</formula>
    </cfRule>
    <cfRule type="cellIs" dxfId="358" priority="2" operator="between">
      <formula>0.6</formula>
      <formula>0.9</formula>
    </cfRule>
    <cfRule type="cellIs" dxfId="357" priority="2" operator="greaterThan">
      <formula>0.9</formula>
    </cfRule>
  </conditionalFormatting>
  <conditionalFormatting sqref="R10">
    <cfRule type="cellIs" dxfId="356" priority="3" operator="between">
      <formula>0</formula>
      <formula>0.6</formula>
    </cfRule>
    <cfRule type="cellIs" dxfId="355" priority="3" operator="between">
      <formula>0.6</formula>
      <formula>0.9</formula>
    </cfRule>
    <cfRule type="cellIs" dxfId="354" priority="3" operator="greaterThan">
      <formula>0.9</formula>
    </cfRule>
  </conditionalFormatting>
  <conditionalFormatting sqref="R11">
    <cfRule type="cellIs" dxfId="353" priority="4" operator="between">
      <formula>0</formula>
      <formula>0.6</formula>
    </cfRule>
    <cfRule type="cellIs" dxfId="352" priority="4" operator="between">
      <formula>0.6</formula>
      <formula>0.9</formula>
    </cfRule>
    <cfRule type="cellIs" dxfId="351" priority="4" operator="greaterThan">
      <formula>0.9</formula>
    </cfRule>
  </conditionalFormatting>
  <conditionalFormatting sqref="R12">
    <cfRule type="cellIs" dxfId="350" priority="5" operator="between">
      <formula>0</formula>
      <formula>0.6</formula>
    </cfRule>
    <cfRule type="cellIs" dxfId="349" priority="5" operator="between">
      <formula>0.6</formula>
      <formula>0.9</formula>
    </cfRule>
    <cfRule type="cellIs" dxfId="348" priority="5" operator="greaterThan">
      <formula>0.9</formula>
    </cfRule>
  </conditionalFormatting>
  <conditionalFormatting sqref="R13">
    <cfRule type="cellIs" dxfId="347" priority="6" operator="between">
      <formula>0</formula>
      <formula>0.6</formula>
    </cfRule>
    <cfRule type="cellIs" dxfId="346" priority="6" operator="between">
      <formula>0.6</formula>
      <formula>0.9</formula>
    </cfRule>
    <cfRule type="cellIs" dxfId="345" priority="6" operator="greaterThan">
      <formula>0.9</formula>
    </cfRule>
  </conditionalFormatting>
  <conditionalFormatting sqref="R14">
    <cfRule type="cellIs" dxfId="344" priority="7" operator="between">
      <formula>0</formula>
      <formula>0.6</formula>
    </cfRule>
    <cfRule type="cellIs" dxfId="343" priority="7" operator="between">
      <formula>0.6</formula>
      <formula>0.9</formula>
    </cfRule>
    <cfRule type="cellIs" dxfId="342" priority="7" operator="greaterThan">
      <formula>0.9</formula>
    </cfRule>
  </conditionalFormatting>
  <conditionalFormatting sqref="R15">
    <cfRule type="cellIs" dxfId="341" priority="8" operator="between">
      <formula>0</formula>
      <formula>0.6</formula>
    </cfRule>
    <cfRule type="cellIs" dxfId="340" priority="8" operator="between">
      <formula>0.6</formula>
      <formula>0.9</formula>
    </cfRule>
    <cfRule type="cellIs" dxfId="339" priority="8" operator="greaterThan">
      <formula>0.9</formula>
    </cfRule>
  </conditionalFormatting>
  <conditionalFormatting sqref="R16">
    <cfRule type="cellIs" dxfId="338" priority="9" operator="between">
      <formula>0</formula>
      <formula>0.6</formula>
    </cfRule>
    <cfRule type="cellIs" dxfId="337" priority="9" operator="between">
      <formula>0.6</formula>
      <formula>0.9</formula>
    </cfRule>
    <cfRule type="cellIs" dxfId="336" priority="9" operator="greaterThan">
      <formula>0.9</formula>
    </cfRule>
  </conditionalFormatting>
  <conditionalFormatting sqref="R17">
    <cfRule type="cellIs" dxfId="335" priority="10" operator="between">
      <formula>0</formula>
      <formula>0.6</formula>
    </cfRule>
    <cfRule type="cellIs" dxfId="334" priority="10" operator="between">
      <formula>0.6</formula>
      <formula>0.9</formula>
    </cfRule>
    <cfRule type="cellIs" dxfId="333" priority="10" operator="greaterThan">
      <formula>0.9</formula>
    </cfRule>
  </conditionalFormatting>
  <conditionalFormatting sqref="R18">
    <cfRule type="cellIs" dxfId="332" priority="11" operator="between">
      <formula>0</formula>
      <formula>0.6</formula>
    </cfRule>
    <cfRule type="cellIs" dxfId="331" priority="11" operator="between">
      <formula>0.6</formula>
      <formula>0.9</formula>
    </cfRule>
    <cfRule type="cellIs" dxfId="330" priority="11" operator="greaterThan">
      <formula>0.9</formula>
    </cfRule>
  </conditionalFormatting>
  <conditionalFormatting sqref="R20">
    <cfRule type="cellIs" dxfId="329" priority="12" operator="between">
      <formula>0</formula>
      <formula>0.6</formula>
    </cfRule>
    <cfRule type="cellIs" dxfId="328" priority="12" operator="between">
      <formula>0.6</formula>
      <formula>0.9</formula>
    </cfRule>
    <cfRule type="cellIs" dxfId="327" priority="12" operator="greaterThan">
      <formula>0.9</formula>
    </cfRule>
  </conditionalFormatting>
  <conditionalFormatting sqref="R21">
    <cfRule type="cellIs" dxfId="326" priority="13" operator="between">
      <formula>0</formula>
      <formula>0.6</formula>
    </cfRule>
    <cfRule type="cellIs" dxfId="325" priority="13" operator="between">
      <formula>0.6</formula>
      <formula>0.9</formula>
    </cfRule>
    <cfRule type="cellIs" dxfId="324" priority="13" operator="greaterThan">
      <formula>0.9</formula>
    </cfRule>
  </conditionalFormatting>
  <conditionalFormatting sqref="R28">
    <cfRule type="cellIs" dxfId="323" priority="14" operator="between">
      <formula>0</formula>
      <formula>0.6</formula>
    </cfRule>
    <cfRule type="cellIs" dxfId="322" priority="14" operator="between">
      <formula>0.6</formula>
      <formula>0.9</formula>
    </cfRule>
    <cfRule type="cellIs" dxfId="321" priority="14" operator="greaterThan">
      <formula>0.9</formula>
    </cfRule>
  </conditionalFormatting>
  <conditionalFormatting sqref="R29">
    <cfRule type="cellIs" dxfId="320" priority="15" operator="between">
      <formula>0</formula>
      <formula>0.6</formula>
    </cfRule>
    <cfRule type="cellIs" dxfId="319" priority="15" operator="between">
      <formula>0.6</formula>
      <formula>0.9</formula>
    </cfRule>
    <cfRule type="cellIs" dxfId="318" priority="15" operator="greaterThan">
      <formula>0.9</formula>
    </cfRule>
  </conditionalFormatting>
  <conditionalFormatting sqref="R30">
    <cfRule type="cellIs" dxfId="317" priority="16" operator="between">
      <formula>0</formula>
      <formula>0.6</formula>
    </cfRule>
    <cfRule type="cellIs" dxfId="316" priority="16" operator="between">
      <formula>0.6</formula>
      <formula>0.9</formula>
    </cfRule>
    <cfRule type="cellIs" dxfId="315" priority="16" operator="greaterThan">
      <formula>0.9</formula>
    </cfRule>
  </conditionalFormatting>
  <conditionalFormatting sqref="R31">
    <cfRule type="cellIs" dxfId="314" priority="17" operator="between">
      <formula>0</formula>
      <formula>0.6</formula>
    </cfRule>
    <cfRule type="cellIs" dxfId="313" priority="17" operator="between">
      <formula>0.6</formula>
      <formula>0.9</formula>
    </cfRule>
    <cfRule type="cellIs" dxfId="312" priority="17" operator="greaterThan">
      <formula>0.9</formula>
    </cfRule>
  </conditionalFormatting>
  <conditionalFormatting sqref="R32">
    <cfRule type="cellIs" dxfId="311" priority="18" operator="between">
      <formula>0</formula>
      <formula>0.6</formula>
    </cfRule>
    <cfRule type="cellIs" dxfId="310" priority="18" operator="between">
      <formula>0.6</formula>
      <formula>0.9</formula>
    </cfRule>
    <cfRule type="cellIs" dxfId="309" priority="18" operator="greaterThan">
      <formula>0.9</formula>
    </cfRule>
  </conditionalFormatting>
  <conditionalFormatting sqref="R33">
    <cfRule type="cellIs" dxfId="308" priority="19" operator="between">
      <formula>0</formula>
      <formula>0.6</formula>
    </cfRule>
    <cfRule type="cellIs" dxfId="307" priority="19" operator="between">
      <formula>0.6</formula>
      <formula>0.9</formula>
    </cfRule>
    <cfRule type="cellIs" dxfId="306" priority="19" operator="greaterThan">
      <formula>0.9</formula>
    </cfRule>
  </conditionalFormatting>
  <conditionalFormatting sqref="R34">
    <cfRule type="cellIs" dxfId="305" priority="20" operator="between">
      <formula>0</formula>
      <formula>0.6</formula>
    </cfRule>
    <cfRule type="cellIs" dxfId="304" priority="20" operator="between">
      <formula>0.6</formula>
      <formula>0.9</formula>
    </cfRule>
    <cfRule type="cellIs" dxfId="303" priority="20" operator="greaterThan">
      <formula>0.9</formula>
    </cfRule>
  </conditionalFormatting>
  <conditionalFormatting sqref="R35">
    <cfRule type="cellIs" dxfId="302" priority="21" operator="between">
      <formula>0</formula>
      <formula>0.6</formula>
    </cfRule>
    <cfRule type="cellIs" dxfId="301" priority="21" operator="between">
      <formula>0.6</formula>
      <formula>0.9</formula>
    </cfRule>
    <cfRule type="cellIs" dxfId="300" priority="21" operator="greaterThan">
      <formula>0.9</formula>
    </cfRule>
  </conditionalFormatting>
  <pageMargins left="0.75" right="0.75" top="0.75" bottom="0.5" header="0.5" footer="0.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5"/>
  <sheetViews>
    <sheetView workbookViewId="0">
      <pane xSplit="6" ySplit="7" topLeftCell="G8" activePane="bottomRight" state="frozenSplit"/>
      <selection pane="topRight"/>
      <selection pane="bottomLeft"/>
      <selection pane="bottomRight" activeCell="G8" sqref="G8"/>
    </sheetView>
  </sheetViews>
  <sheetFormatPr baseColWidth="10" defaultColWidth="9.140625" defaultRowHeight="15" x14ac:dyDescent="0.25"/>
  <cols>
    <col min="1" max="1" width="8.7109375" style="36" customWidth="1"/>
    <col min="2" max="2" width="12.7109375" style="36" customWidth="1"/>
    <col min="3" max="3" width="47.7109375" customWidth="1"/>
    <col min="4" max="5" width="13.7109375" style="36" customWidth="1"/>
    <col min="6" max="6" width="16.7109375" customWidth="1"/>
    <col min="7" max="8" width="26.7109375" customWidth="1"/>
    <col min="9" max="9" width="23.7109375" customWidth="1"/>
    <col min="10" max="10" width="15.7109375" customWidth="1"/>
    <col min="11" max="13" width="11.7109375" style="36" customWidth="1"/>
    <col min="14" max="14" width="13.7109375" customWidth="1"/>
    <col min="15" max="15" width="12.7109375" style="36" customWidth="1"/>
    <col min="16" max="16" width="11.7109375" style="36" customWidth="1"/>
    <col min="17" max="17" width="12.7109375" style="36" customWidth="1"/>
    <col min="18" max="18" width="13.7109375" style="36" customWidth="1"/>
    <col min="19" max="19" width="25.7109375" customWidth="1"/>
    <col min="20" max="23" width="30.7109375" customWidth="1"/>
    <col min="24" max="24" width="11.7109375" customWidth="1"/>
    <col min="25" max="25" width="26.7109375" customWidth="1"/>
    <col min="26" max="26" width="9.140625" style="21" customWidth="1"/>
    <col min="27" max="16384" width="9.140625" style="21"/>
  </cols>
  <sheetData>
    <row r="1" spans="1:25" customFormat="1" ht="24.95" customHeight="1" x14ac:dyDescent="0.25">
      <c r="A1" s="20" t="s">
        <v>0</v>
      </c>
      <c r="B1" s="19"/>
      <c r="C1" s="18"/>
      <c r="D1" s="19"/>
      <c r="E1" s="19"/>
      <c r="F1" s="18"/>
      <c r="G1" s="18"/>
      <c r="H1" s="18"/>
      <c r="I1" s="18"/>
      <c r="J1" s="18"/>
      <c r="K1" s="19"/>
      <c r="L1" s="19"/>
      <c r="M1" s="19"/>
      <c r="N1" s="18"/>
      <c r="O1" s="19"/>
      <c r="P1" s="19"/>
      <c r="Q1" s="19"/>
      <c r="R1" s="19"/>
      <c r="S1" s="18"/>
      <c r="T1" s="18"/>
      <c r="U1" s="18"/>
      <c r="V1" s="18"/>
      <c r="W1" s="18"/>
      <c r="X1" s="18"/>
      <c r="Y1" s="18"/>
    </row>
    <row r="2" spans="1:25" x14ac:dyDescent="0.25">
      <c r="A2" s="17" t="s">
        <v>1</v>
      </c>
      <c r="B2" s="16"/>
      <c r="C2" s="15"/>
      <c r="D2" s="16"/>
      <c r="E2" s="16"/>
      <c r="F2" s="15"/>
      <c r="G2" s="15"/>
      <c r="H2" s="15"/>
      <c r="I2" s="15"/>
      <c r="J2" s="15"/>
      <c r="K2" s="16"/>
      <c r="L2" s="16"/>
      <c r="M2" s="16"/>
      <c r="N2" s="15"/>
      <c r="O2" s="16"/>
      <c r="P2" s="16"/>
      <c r="Q2" s="16"/>
      <c r="R2" s="16"/>
      <c r="S2" s="15"/>
      <c r="T2" s="15"/>
      <c r="U2" s="15"/>
      <c r="V2" s="15"/>
      <c r="W2" s="15"/>
      <c r="X2" s="15"/>
      <c r="Y2" s="15"/>
    </row>
    <row r="3" spans="1:25" x14ac:dyDescent="0.25">
      <c r="A3" s="20" t="s">
        <v>2</v>
      </c>
      <c r="B3" s="19"/>
      <c r="C3" s="18"/>
      <c r="D3" s="14" t="s">
        <v>3</v>
      </c>
      <c r="E3" s="13"/>
      <c r="F3" s="12"/>
      <c r="G3" s="33" t="s">
        <v>4</v>
      </c>
      <c r="H3" s="14" t="s">
        <v>5</v>
      </c>
      <c r="I3" s="12"/>
      <c r="J3" s="33" t="s">
        <v>6</v>
      </c>
      <c r="K3" s="11">
        <v>2.1</v>
      </c>
      <c r="L3" s="13"/>
      <c r="M3" s="13"/>
      <c r="N3" s="20" t="s">
        <v>7</v>
      </c>
      <c r="O3" s="13"/>
      <c r="P3" s="13"/>
      <c r="Q3" s="10">
        <v>42327</v>
      </c>
      <c r="R3" s="13"/>
      <c r="S3" s="12"/>
      <c r="T3" s="12"/>
      <c r="U3" s="12"/>
      <c r="V3" s="12"/>
      <c r="W3" s="12"/>
      <c r="X3" s="12"/>
      <c r="Y3" s="12"/>
    </row>
    <row r="4" spans="1:25" x14ac:dyDescent="0.25">
      <c r="A4" s="20" t="s">
        <v>8</v>
      </c>
      <c r="B4" s="19"/>
      <c r="C4" s="18"/>
      <c r="D4" s="14" t="s">
        <v>337</v>
      </c>
      <c r="E4" s="13"/>
      <c r="F4" s="12"/>
      <c r="G4" s="12"/>
      <c r="H4" s="12"/>
      <c r="I4" s="12"/>
      <c r="J4" s="12"/>
      <c r="K4" s="13"/>
      <c r="L4" s="13"/>
      <c r="M4" s="13"/>
      <c r="N4" s="12"/>
      <c r="O4" s="13"/>
      <c r="P4" s="13"/>
      <c r="Q4" s="13"/>
      <c r="R4" s="13"/>
      <c r="S4" s="12"/>
      <c r="T4" s="12"/>
      <c r="U4" s="12"/>
      <c r="V4" s="12"/>
      <c r="W4" s="12"/>
      <c r="X4" s="12"/>
      <c r="Y4" s="12"/>
    </row>
    <row r="5" spans="1:25" customFormat="1" ht="6.95" customHeight="1" x14ac:dyDescent="0.25">
      <c r="A5" s="9"/>
      <c r="B5" s="9"/>
      <c r="C5" s="8"/>
      <c r="D5" s="9"/>
      <c r="E5" s="9"/>
      <c r="F5" s="8"/>
      <c r="G5" s="8"/>
      <c r="H5" s="8"/>
      <c r="I5" s="8"/>
      <c r="J5" s="8"/>
      <c r="K5" s="9"/>
      <c r="L5" s="9"/>
      <c r="M5" s="9"/>
      <c r="N5" s="8"/>
      <c r="O5" s="9"/>
      <c r="P5" s="9"/>
      <c r="Q5" s="9"/>
      <c r="R5" s="9"/>
      <c r="S5" s="8"/>
      <c r="T5" s="8"/>
      <c r="U5" s="8"/>
      <c r="V5" s="8"/>
      <c r="W5" s="8"/>
      <c r="X5" s="8"/>
      <c r="Y5" s="8"/>
    </row>
    <row r="6" spans="1:25" x14ac:dyDescent="0.25">
      <c r="A6" s="17" t="s">
        <v>10</v>
      </c>
      <c r="B6" s="16"/>
      <c r="C6" s="16"/>
      <c r="D6" s="16"/>
      <c r="E6" s="16"/>
      <c r="F6" s="16"/>
      <c r="G6" s="17" t="s">
        <v>11</v>
      </c>
      <c r="H6" s="16"/>
      <c r="I6" s="16"/>
      <c r="J6" s="16"/>
      <c r="K6" s="16"/>
      <c r="L6" s="16"/>
      <c r="M6" s="16"/>
      <c r="N6" s="16"/>
      <c r="O6" s="17" t="s">
        <v>12</v>
      </c>
      <c r="P6" s="16"/>
      <c r="Q6" s="16"/>
      <c r="R6" s="16"/>
      <c r="S6" s="16"/>
      <c r="T6" s="16"/>
      <c r="U6" s="16"/>
      <c r="V6" s="16"/>
      <c r="W6" s="16"/>
      <c r="X6" s="16"/>
      <c r="Y6" s="16"/>
    </row>
    <row r="7" spans="1:25" customFormat="1" ht="26.1" customHeight="1" x14ac:dyDescent="0.25">
      <c r="A7" s="35" t="s">
        <v>13</v>
      </c>
      <c r="B7" s="35" t="s">
        <v>14</v>
      </c>
      <c r="C7" s="35" t="s">
        <v>15</v>
      </c>
      <c r="D7" s="35" t="s">
        <v>16</v>
      </c>
      <c r="E7" s="35" t="s">
        <v>17</v>
      </c>
      <c r="F7" s="35" t="s">
        <v>18</v>
      </c>
      <c r="G7" s="35" t="s">
        <v>19</v>
      </c>
      <c r="H7" s="35" t="s">
        <v>20</v>
      </c>
      <c r="I7" s="35" t="s">
        <v>21</v>
      </c>
      <c r="J7" s="35" t="s">
        <v>22</v>
      </c>
      <c r="K7" s="35" t="s">
        <v>23</v>
      </c>
      <c r="L7" s="35" t="s">
        <v>24</v>
      </c>
      <c r="M7" s="35" t="s">
        <v>25</v>
      </c>
      <c r="N7" s="35" t="s">
        <v>26</v>
      </c>
      <c r="O7" s="35" t="s">
        <v>27</v>
      </c>
      <c r="P7" s="35" t="s">
        <v>28</v>
      </c>
      <c r="Q7" s="35" t="s">
        <v>29</v>
      </c>
      <c r="R7" s="35" t="s">
        <v>30</v>
      </c>
      <c r="S7" s="35" t="s">
        <v>31</v>
      </c>
      <c r="T7" s="35" t="s">
        <v>32</v>
      </c>
      <c r="U7" s="35" t="s">
        <v>33</v>
      </c>
      <c r="V7" s="35" t="s">
        <v>34</v>
      </c>
      <c r="W7" s="35" t="s">
        <v>35</v>
      </c>
      <c r="X7" s="35" t="s">
        <v>36</v>
      </c>
      <c r="Y7" s="35" t="s">
        <v>37</v>
      </c>
    </row>
    <row r="8" spans="1:25" ht="204" x14ac:dyDescent="0.25">
      <c r="A8" s="22">
        <v>1</v>
      </c>
      <c r="B8" s="22">
        <v>0</v>
      </c>
      <c r="C8" s="24" t="s">
        <v>338</v>
      </c>
      <c r="D8" s="22" t="s">
        <v>69</v>
      </c>
      <c r="E8" s="22" t="s">
        <v>70</v>
      </c>
      <c r="F8" s="24" t="s">
        <v>339</v>
      </c>
      <c r="G8" s="26" t="s">
        <v>340</v>
      </c>
      <c r="H8" s="26" t="s">
        <v>341</v>
      </c>
      <c r="I8" s="26" t="s">
        <v>342</v>
      </c>
      <c r="J8" s="26" t="s">
        <v>343</v>
      </c>
      <c r="K8" s="27">
        <v>100</v>
      </c>
      <c r="L8" s="28">
        <v>44876</v>
      </c>
      <c r="M8" s="28">
        <v>44926</v>
      </c>
      <c r="N8" s="26" t="s">
        <v>169</v>
      </c>
      <c r="O8" s="28">
        <v>44926</v>
      </c>
      <c r="P8" s="27">
        <v>100</v>
      </c>
      <c r="Q8" s="29">
        <v>1</v>
      </c>
      <c r="R8" s="31">
        <v>1</v>
      </c>
      <c r="S8" s="26" t="s">
        <v>344</v>
      </c>
      <c r="T8" s="26" t="s">
        <v>345</v>
      </c>
      <c r="U8" s="26" t="s">
        <v>346</v>
      </c>
      <c r="V8" s="26" t="s">
        <v>347</v>
      </c>
      <c r="W8" s="26" t="s">
        <v>348</v>
      </c>
      <c r="X8" s="30">
        <v>44951</v>
      </c>
      <c r="Y8" s="26" t="s">
        <v>349</v>
      </c>
    </row>
    <row r="9" spans="1:25" ht="409.5" x14ac:dyDescent="0.25">
      <c r="A9" s="22">
        <v>2</v>
      </c>
      <c r="B9" s="23"/>
      <c r="C9" s="24" t="s">
        <v>350</v>
      </c>
      <c r="D9" s="22" t="s">
        <v>69</v>
      </c>
      <c r="E9" s="22" t="s">
        <v>123</v>
      </c>
      <c r="F9" s="24" t="s">
        <v>351</v>
      </c>
      <c r="G9" s="26" t="s">
        <v>352</v>
      </c>
      <c r="H9" s="26" t="s">
        <v>353</v>
      </c>
      <c r="I9" s="26" t="s">
        <v>354</v>
      </c>
      <c r="J9" s="26" t="s">
        <v>355</v>
      </c>
      <c r="K9" s="27">
        <v>1</v>
      </c>
      <c r="L9" s="28">
        <v>44377</v>
      </c>
      <c r="M9" s="28">
        <v>44651</v>
      </c>
      <c r="N9" s="26" t="s">
        <v>356</v>
      </c>
      <c r="O9" s="28">
        <v>44561</v>
      </c>
      <c r="P9" s="27">
        <v>1</v>
      </c>
      <c r="Q9" s="29">
        <v>1</v>
      </c>
      <c r="R9" s="31">
        <f>SUM(Q9:Q9)</f>
        <v>1</v>
      </c>
      <c r="S9" s="26" t="s">
        <v>357</v>
      </c>
      <c r="T9" s="26" t="s">
        <v>358</v>
      </c>
      <c r="U9" s="26" t="s">
        <v>359</v>
      </c>
      <c r="V9" s="26" t="s">
        <v>360</v>
      </c>
      <c r="W9" s="32"/>
      <c r="X9" s="30">
        <v>44838</v>
      </c>
      <c r="Y9" s="26" t="s">
        <v>67</v>
      </c>
    </row>
    <row r="10" spans="1:25" ht="140.25" x14ac:dyDescent="0.25">
      <c r="A10" s="7">
        <v>2</v>
      </c>
      <c r="B10" s="6"/>
      <c r="C10" s="5" t="s">
        <v>361</v>
      </c>
      <c r="D10" s="7" t="s">
        <v>39</v>
      </c>
      <c r="E10" s="7" t="s">
        <v>40</v>
      </c>
      <c r="F10" s="4"/>
      <c r="G10" s="3" t="s">
        <v>362</v>
      </c>
      <c r="H10" s="3" t="s">
        <v>363</v>
      </c>
      <c r="I10" s="3" t="s">
        <v>364</v>
      </c>
      <c r="J10" s="3" t="s">
        <v>365</v>
      </c>
      <c r="K10" s="14">
        <v>147</v>
      </c>
      <c r="L10" s="10">
        <v>44704</v>
      </c>
      <c r="M10" s="10">
        <v>44926</v>
      </c>
      <c r="N10" s="3" t="s">
        <v>356</v>
      </c>
      <c r="O10" s="28">
        <v>44742</v>
      </c>
      <c r="P10" s="27">
        <v>24</v>
      </c>
      <c r="Q10" s="29">
        <v>0.16326530612244899</v>
      </c>
      <c r="R10" s="2">
        <f>SUM(Q10:Q12)</f>
        <v>1</v>
      </c>
      <c r="S10" s="26" t="s">
        <v>366</v>
      </c>
      <c r="T10" s="26" t="s">
        <v>367</v>
      </c>
      <c r="U10" s="26" t="s">
        <v>368</v>
      </c>
      <c r="V10" s="32"/>
      <c r="W10" s="32"/>
      <c r="X10" s="1">
        <v>44951</v>
      </c>
      <c r="Y10" s="3" t="s">
        <v>369</v>
      </c>
    </row>
    <row r="11" spans="1:25" ht="153" x14ac:dyDescent="0.25">
      <c r="A11" s="7">
        <v>2</v>
      </c>
      <c r="B11" s="6"/>
      <c r="C11" s="5" t="s">
        <v>361</v>
      </c>
      <c r="D11" s="7" t="s">
        <v>39</v>
      </c>
      <c r="E11" s="7" t="s">
        <v>40</v>
      </c>
      <c r="F11" s="4"/>
      <c r="G11" s="3" t="s">
        <v>362</v>
      </c>
      <c r="H11" s="3" t="s">
        <v>363</v>
      </c>
      <c r="I11" s="3" t="s">
        <v>364</v>
      </c>
      <c r="J11" s="3" t="s">
        <v>365</v>
      </c>
      <c r="K11" s="14">
        <v>147</v>
      </c>
      <c r="L11" s="10">
        <v>44704</v>
      </c>
      <c r="M11" s="10">
        <v>44926</v>
      </c>
      <c r="N11" s="3" t="s">
        <v>356</v>
      </c>
      <c r="O11" s="28">
        <v>44926</v>
      </c>
      <c r="P11" s="27">
        <v>42</v>
      </c>
      <c r="Q11" s="29">
        <v>0.28571428571428598</v>
      </c>
      <c r="R11" s="13"/>
      <c r="S11" s="26" t="s">
        <v>370</v>
      </c>
      <c r="T11" s="26" t="s">
        <v>371</v>
      </c>
      <c r="U11" s="26" t="s">
        <v>372</v>
      </c>
      <c r="V11" s="32"/>
      <c r="W11" s="32"/>
      <c r="X11" s="1">
        <v>44951</v>
      </c>
      <c r="Y11" s="3" t="s">
        <v>369</v>
      </c>
    </row>
    <row r="12" spans="1:25" ht="153" x14ac:dyDescent="0.25">
      <c r="A12" s="7">
        <v>2</v>
      </c>
      <c r="B12" s="6"/>
      <c r="C12" s="5" t="s">
        <v>361</v>
      </c>
      <c r="D12" s="7" t="s">
        <v>39</v>
      </c>
      <c r="E12" s="7" t="s">
        <v>40</v>
      </c>
      <c r="F12" s="4"/>
      <c r="G12" s="3" t="s">
        <v>362</v>
      </c>
      <c r="H12" s="3" t="s">
        <v>363</v>
      </c>
      <c r="I12" s="3" t="s">
        <v>364</v>
      </c>
      <c r="J12" s="3" t="s">
        <v>365</v>
      </c>
      <c r="K12" s="14">
        <v>147</v>
      </c>
      <c r="L12" s="10">
        <v>44704</v>
      </c>
      <c r="M12" s="10">
        <v>44926</v>
      </c>
      <c r="N12" s="3" t="s">
        <v>356</v>
      </c>
      <c r="O12" s="28">
        <v>44926</v>
      </c>
      <c r="P12" s="27">
        <v>81</v>
      </c>
      <c r="Q12" s="29">
        <v>0.55102040816326503</v>
      </c>
      <c r="R12" s="13"/>
      <c r="S12" s="26" t="s">
        <v>373</v>
      </c>
      <c r="T12" s="26" t="s">
        <v>374</v>
      </c>
      <c r="U12" s="26" t="s">
        <v>375</v>
      </c>
      <c r="V12" s="32"/>
      <c r="W12" s="32"/>
      <c r="X12" s="1">
        <v>44951</v>
      </c>
      <c r="Y12" s="3" t="s">
        <v>369</v>
      </c>
    </row>
    <row r="13" spans="1:25" ht="140.25" x14ac:dyDescent="0.25">
      <c r="A13" s="7">
        <v>2</v>
      </c>
      <c r="B13" s="7">
        <v>0</v>
      </c>
      <c r="C13" s="5" t="s">
        <v>376</v>
      </c>
      <c r="D13" s="7" t="s">
        <v>69</v>
      </c>
      <c r="E13" s="7" t="s">
        <v>70</v>
      </c>
      <c r="F13" s="5" t="s">
        <v>377</v>
      </c>
      <c r="G13" s="26" t="s">
        <v>378</v>
      </c>
      <c r="H13" s="26" t="s">
        <v>379</v>
      </c>
      <c r="I13" s="26" t="s">
        <v>380</v>
      </c>
      <c r="J13" s="26" t="s">
        <v>381</v>
      </c>
      <c r="K13" s="27">
        <v>1</v>
      </c>
      <c r="L13" s="28">
        <v>44876</v>
      </c>
      <c r="M13" s="28">
        <v>44926</v>
      </c>
      <c r="N13" s="26" t="s">
        <v>356</v>
      </c>
      <c r="O13" s="28">
        <v>44926</v>
      </c>
      <c r="P13" s="27">
        <v>1</v>
      </c>
      <c r="Q13" s="29">
        <v>1</v>
      </c>
      <c r="R13" s="31">
        <f>SUM(Q13:Q13)</f>
        <v>1</v>
      </c>
      <c r="S13" s="26" t="s">
        <v>382</v>
      </c>
      <c r="T13" s="26" t="s">
        <v>383</v>
      </c>
      <c r="U13" s="26" t="s">
        <v>384</v>
      </c>
      <c r="V13" s="26" t="s">
        <v>385</v>
      </c>
      <c r="W13" s="32"/>
      <c r="X13" s="30">
        <v>44951</v>
      </c>
      <c r="Y13" s="26" t="s">
        <v>386</v>
      </c>
    </row>
    <row r="14" spans="1:25" ht="204" x14ac:dyDescent="0.25">
      <c r="A14" s="7">
        <v>2</v>
      </c>
      <c r="B14" s="7">
        <v>0</v>
      </c>
      <c r="C14" s="5" t="s">
        <v>376</v>
      </c>
      <c r="D14" s="7" t="s">
        <v>69</v>
      </c>
      <c r="E14" s="7" t="s">
        <v>70</v>
      </c>
      <c r="F14" s="5" t="s">
        <v>377</v>
      </c>
      <c r="G14" s="26" t="s">
        <v>387</v>
      </c>
      <c r="H14" s="26" t="s">
        <v>388</v>
      </c>
      <c r="I14" s="26" t="s">
        <v>389</v>
      </c>
      <c r="J14" s="26" t="s">
        <v>390</v>
      </c>
      <c r="K14" s="27">
        <v>1</v>
      </c>
      <c r="L14" s="28">
        <v>44881</v>
      </c>
      <c r="M14" s="28">
        <v>44926</v>
      </c>
      <c r="N14" s="26" t="s">
        <v>356</v>
      </c>
      <c r="O14" s="28">
        <v>44926</v>
      </c>
      <c r="P14" s="27">
        <v>1</v>
      </c>
      <c r="Q14" s="29">
        <v>1</v>
      </c>
      <c r="R14" s="31">
        <f>SUM(Q14:Q14)</f>
        <v>1</v>
      </c>
      <c r="S14" s="26" t="s">
        <v>391</v>
      </c>
      <c r="T14" s="26" t="s">
        <v>392</v>
      </c>
      <c r="U14" s="26" t="s">
        <v>393</v>
      </c>
      <c r="V14" s="26" t="s">
        <v>347</v>
      </c>
      <c r="W14" s="26" t="s">
        <v>348</v>
      </c>
      <c r="X14" s="30">
        <v>44951</v>
      </c>
      <c r="Y14" s="26" t="s">
        <v>394</v>
      </c>
    </row>
    <row r="15" spans="1:25" ht="165.75" x14ac:dyDescent="0.25">
      <c r="A15" s="22">
        <v>2</v>
      </c>
      <c r="B15" s="22">
        <v>0</v>
      </c>
      <c r="C15" s="24" t="s">
        <v>395</v>
      </c>
      <c r="D15" s="22" t="s">
        <v>69</v>
      </c>
      <c r="E15" s="22" t="s">
        <v>123</v>
      </c>
      <c r="F15" s="24" t="s">
        <v>396</v>
      </c>
      <c r="G15" s="26" t="s">
        <v>397</v>
      </c>
      <c r="H15" s="26" t="s">
        <v>398</v>
      </c>
      <c r="I15" s="26" t="s">
        <v>399</v>
      </c>
      <c r="J15" s="26" t="s">
        <v>75</v>
      </c>
      <c r="K15" s="27">
        <v>1</v>
      </c>
      <c r="L15" s="28">
        <v>44886</v>
      </c>
      <c r="M15" s="28">
        <v>44926</v>
      </c>
      <c r="N15" s="26" t="s">
        <v>356</v>
      </c>
      <c r="O15" s="28">
        <v>44926</v>
      </c>
      <c r="P15" s="27">
        <v>1</v>
      </c>
      <c r="Q15" s="29">
        <v>1</v>
      </c>
      <c r="R15" s="31">
        <f>SUM(Q15:Q15)</f>
        <v>1</v>
      </c>
      <c r="S15" s="26" t="s">
        <v>400</v>
      </c>
      <c r="T15" s="26" t="s">
        <v>401</v>
      </c>
      <c r="U15" s="26" t="s">
        <v>402</v>
      </c>
      <c r="V15" s="32"/>
      <c r="W15" s="32"/>
      <c r="X15" s="30">
        <v>44951</v>
      </c>
      <c r="Y15" s="26" t="s">
        <v>403</v>
      </c>
    </row>
  </sheetData>
  <mergeCells count="37">
    <mergeCell ref="Y10:Y12"/>
    <mergeCell ref="L10:L12"/>
    <mergeCell ref="M10:M12"/>
    <mergeCell ref="N10:N12"/>
    <mergeCell ref="R10:R12"/>
    <mergeCell ref="X10:X12"/>
    <mergeCell ref="G10:G12"/>
    <mergeCell ref="H10:H12"/>
    <mergeCell ref="I10:I12"/>
    <mergeCell ref="J10:J12"/>
    <mergeCell ref="K10:K12"/>
    <mergeCell ref="F10:F12"/>
    <mergeCell ref="A13:A14"/>
    <mergeCell ref="B13:B14"/>
    <mergeCell ref="C13:C14"/>
    <mergeCell ref="D13:D14"/>
    <mergeCell ref="E13:E14"/>
    <mergeCell ref="F13:F14"/>
    <mergeCell ref="A10:A12"/>
    <mergeCell ref="B10:B12"/>
    <mergeCell ref="C10:C12"/>
    <mergeCell ref="D10:D12"/>
    <mergeCell ref="E10:E12"/>
    <mergeCell ref="A4:C4"/>
    <mergeCell ref="D4:Y4"/>
    <mergeCell ref="A5:Y5"/>
    <mergeCell ref="A6:F6"/>
    <mergeCell ref="G6:N6"/>
    <mergeCell ref="O6:Y6"/>
    <mergeCell ref="A1:Y1"/>
    <mergeCell ref="A2:Y2"/>
    <mergeCell ref="A3:C3"/>
    <mergeCell ref="D3:F3"/>
    <mergeCell ref="H3:I3"/>
    <mergeCell ref="K3:M3"/>
    <mergeCell ref="N3:P3"/>
    <mergeCell ref="Q3:Y3"/>
  </mergeCells>
  <conditionalFormatting sqref="R8">
    <cfRule type="cellIs" dxfId="299" priority="1" operator="between">
      <formula>0</formula>
      <formula>0.6</formula>
    </cfRule>
    <cfRule type="cellIs" dxfId="298" priority="1" operator="between">
      <formula>0.6</formula>
      <formula>0.9</formula>
    </cfRule>
    <cfRule type="cellIs" dxfId="297" priority="1" operator="greaterThan">
      <formula>0.9</formula>
    </cfRule>
    <cfRule type="cellIs" dxfId="296" priority="1" operator="between">
      <formula>0</formula>
      <formula>0.6</formula>
    </cfRule>
    <cfRule type="cellIs" dxfId="295" priority="1" operator="between">
      <formula>0.6</formula>
      <formula>0.9</formula>
    </cfRule>
    <cfRule type="cellIs" dxfId="294" priority="1" operator="greaterThan">
      <formula>0.9</formula>
    </cfRule>
  </conditionalFormatting>
  <conditionalFormatting sqref="R9">
    <cfRule type="cellIs" dxfId="293" priority="2" operator="between">
      <formula>0</formula>
      <formula>0.6</formula>
    </cfRule>
    <cfRule type="cellIs" dxfId="292" priority="2" operator="between">
      <formula>0.6</formula>
      <formula>0.9</formula>
    </cfRule>
    <cfRule type="cellIs" dxfId="291" priority="2" operator="greaterThan">
      <formula>0.9</formula>
    </cfRule>
  </conditionalFormatting>
  <conditionalFormatting sqref="R10">
    <cfRule type="cellIs" dxfId="290" priority="3" operator="between">
      <formula>0</formula>
      <formula>0.6</formula>
    </cfRule>
    <cfRule type="cellIs" dxfId="289" priority="3" operator="between">
      <formula>0.6</formula>
      <formula>0.9</formula>
    </cfRule>
    <cfRule type="cellIs" dxfId="288" priority="3" operator="greaterThan">
      <formula>0.9</formula>
    </cfRule>
  </conditionalFormatting>
  <conditionalFormatting sqref="R13">
    <cfRule type="cellIs" dxfId="287" priority="4" operator="between">
      <formula>0</formula>
      <formula>0.6</formula>
    </cfRule>
    <cfRule type="cellIs" dxfId="286" priority="4" operator="between">
      <formula>0.6</formula>
      <formula>0.9</formula>
    </cfRule>
    <cfRule type="cellIs" dxfId="285" priority="4" operator="greaterThan">
      <formula>0.9</formula>
    </cfRule>
  </conditionalFormatting>
  <conditionalFormatting sqref="R14">
    <cfRule type="cellIs" dxfId="284" priority="5" operator="between">
      <formula>0</formula>
      <formula>0.6</formula>
    </cfRule>
    <cfRule type="cellIs" dxfId="283" priority="5" operator="between">
      <formula>0.6</formula>
      <formula>0.9</formula>
    </cfRule>
    <cfRule type="cellIs" dxfId="282" priority="5" operator="greaterThan">
      <formula>0.9</formula>
    </cfRule>
  </conditionalFormatting>
  <conditionalFormatting sqref="R15">
    <cfRule type="cellIs" dxfId="281" priority="6" operator="between">
      <formula>0</formula>
      <formula>0.6</formula>
    </cfRule>
    <cfRule type="cellIs" dxfId="280" priority="6" operator="between">
      <formula>0.6</formula>
      <formula>0.9</formula>
    </cfRule>
    <cfRule type="cellIs" dxfId="279" priority="6" operator="greaterThan">
      <formula>0.9</formula>
    </cfRule>
  </conditionalFormatting>
  <pageMargins left="0.75" right="0.75" top="0.75" bottom="0.5" header="0.5" footer="0.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9"/>
  <sheetViews>
    <sheetView workbookViewId="0">
      <pane xSplit="6" ySplit="7" topLeftCell="G8" activePane="bottomRight" state="frozenSplit"/>
      <selection pane="topRight"/>
      <selection pane="bottomLeft"/>
      <selection pane="bottomRight" activeCell="G8" sqref="G8"/>
    </sheetView>
  </sheetViews>
  <sheetFormatPr baseColWidth="10" defaultColWidth="9.140625" defaultRowHeight="15" x14ac:dyDescent="0.25"/>
  <cols>
    <col min="1" max="1" width="8.7109375" style="36" customWidth="1"/>
    <col min="2" max="2" width="12.7109375" style="36" customWidth="1"/>
    <col min="3" max="3" width="47.7109375" customWidth="1"/>
    <col min="4" max="5" width="13.7109375" style="36" customWidth="1"/>
    <col min="6" max="6" width="16.7109375" customWidth="1"/>
    <col min="7" max="8" width="26.7109375" customWidth="1"/>
    <col min="9" max="9" width="23.7109375" customWidth="1"/>
    <col min="10" max="10" width="15.7109375" customWidth="1"/>
    <col min="11" max="13" width="11.7109375" style="36" customWidth="1"/>
    <col min="14" max="14" width="13.7109375" customWidth="1"/>
    <col min="15" max="15" width="12.7109375" style="36" customWidth="1"/>
    <col min="16" max="16" width="11.7109375" style="36" customWidth="1"/>
    <col min="17" max="17" width="12.7109375" style="36" customWidth="1"/>
    <col min="18" max="18" width="13.7109375" style="36" customWidth="1"/>
    <col min="19" max="19" width="25.7109375" customWidth="1"/>
    <col min="20" max="23" width="30.7109375" customWidth="1"/>
    <col min="24" max="24" width="11.7109375" customWidth="1"/>
    <col min="25" max="25" width="26.7109375" customWidth="1"/>
    <col min="26" max="26" width="9.140625" style="21" customWidth="1"/>
    <col min="27" max="16384" width="9.140625" style="21"/>
  </cols>
  <sheetData>
    <row r="1" spans="1:25" customFormat="1" ht="24.95" customHeight="1" x14ac:dyDescent="0.25">
      <c r="A1" s="20" t="s">
        <v>0</v>
      </c>
      <c r="B1" s="19"/>
      <c r="C1" s="18"/>
      <c r="D1" s="19"/>
      <c r="E1" s="19"/>
      <c r="F1" s="18"/>
      <c r="G1" s="18"/>
      <c r="H1" s="18"/>
      <c r="I1" s="18"/>
      <c r="J1" s="18"/>
      <c r="K1" s="19"/>
      <c r="L1" s="19"/>
      <c r="M1" s="19"/>
      <c r="N1" s="18"/>
      <c r="O1" s="19"/>
      <c r="P1" s="19"/>
      <c r="Q1" s="19"/>
      <c r="R1" s="19"/>
      <c r="S1" s="18"/>
      <c r="T1" s="18"/>
      <c r="U1" s="18"/>
      <c r="V1" s="18"/>
      <c r="W1" s="18"/>
      <c r="X1" s="18"/>
      <c r="Y1" s="18"/>
    </row>
    <row r="2" spans="1:25" x14ac:dyDescent="0.25">
      <c r="A2" s="17" t="s">
        <v>1</v>
      </c>
      <c r="B2" s="16"/>
      <c r="C2" s="15"/>
      <c r="D2" s="16"/>
      <c r="E2" s="16"/>
      <c r="F2" s="15"/>
      <c r="G2" s="15"/>
      <c r="H2" s="15"/>
      <c r="I2" s="15"/>
      <c r="J2" s="15"/>
      <c r="K2" s="16"/>
      <c r="L2" s="16"/>
      <c r="M2" s="16"/>
      <c r="N2" s="15"/>
      <c r="O2" s="16"/>
      <c r="P2" s="16"/>
      <c r="Q2" s="16"/>
      <c r="R2" s="16"/>
      <c r="S2" s="15"/>
      <c r="T2" s="15"/>
      <c r="U2" s="15"/>
      <c r="V2" s="15"/>
      <c r="W2" s="15"/>
      <c r="X2" s="15"/>
      <c r="Y2" s="15"/>
    </row>
    <row r="3" spans="1:25" x14ac:dyDescent="0.25">
      <c r="A3" s="20" t="s">
        <v>2</v>
      </c>
      <c r="B3" s="19"/>
      <c r="C3" s="18"/>
      <c r="D3" s="14" t="s">
        <v>3</v>
      </c>
      <c r="E3" s="13"/>
      <c r="F3" s="12"/>
      <c r="G3" s="33" t="s">
        <v>4</v>
      </c>
      <c r="H3" s="14" t="s">
        <v>5</v>
      </c>
      <c r="I3" s="12"/>
      <c r="J3" s="33" t="s">
        <v>6</v>
      </c>
      <c r="K3" s="11">
        <v>2.1</v>
      </c>
      <c r="L3" s="13"/>
      <c r="M3" s="13"/>
      <c r="N3" s="20" t="s">
        <v>7</v>
      </c>
      <c r="O3" s="13"/>
      <c r="P3" s="13"/>
      <c r="Q3" s="10">
        <v>42327</v>
      </c>
      <c r="R3" s="13"/>
      <c r="S3" s="12"/>
      <c r="T3" s="12"/>
      <c r="U3" s="12"/>
      <c r="V3" s="12"/>
      <c r="W3" s="12"/>
      <c r="X3" s="12"/>
      <c r="Y3" s="12"/>
    </row>
    <row r="4" spans="1:25" x14ac:dyDescent="0.25">
      <c r="A4" s="20" t="s">
        <v>8</v>
      </c>
      <c r="B4" s="19"/>
      <c r="C4" s="18"/>
      <c r="D4" s="14" t="s">
        <v>404</v>
      </c>
      <c r="E4" s="13"/>
      <c r="F4" s="12"/>
      <c r="G4" s="12"/>
      <c r="H4" s="12"/>
      <c r="I4" s="12"/>
      <c r="J4" s="12"/>
      <c r="K4" s="13"/>
      <c r="L4" s="13"/>
      <c r="M4" s="13"/>
      <c r="N4" s="12"/>
      <c r="O4" s="13"/>
      <c r="P4" s="13"/>
      <c r="Q4" s="13"/>
      <c r="R4" s="13"/>
      <c r="S4" s="12"/>
      <c r="T4" s="12"/>
      <c r="U4" s="12"/>
      <c r="V4" s="12"/>
      <c r="W4" s="12"/>
      <c r="X4" s="12"/>
      <c r="Y4" s="12"/>
    </row>
    <row r="5" spans="1:25" customFormat="1" ht="6.95" customHeight="1" x14ac:dyDescent="0.25">
      <c r="A5" s="9"/>
      <c r="B5" s="9"/>
      <c r="C5" s="8"/>
      <c r="D5" s="9"/>
      <c r="E5" s="9"/>
      <c r="F5" s="8"/>
      <c r="G5" s="8"/>
      <c r="H5" s="8"/>
      <c r="I5" s="8"/>
      <c r="J5" s="8"/>
      <c r="K5" s="9"/>
      <c r="L5" s="9"/>
      <c r="M5" s="9"/>
      <c r="N5" s="8"/>
      <c r="O5" s="9"/>
      <c r="P5" s="9"/>
      <c r="Q5" s="9"/>
      <c r="R5" s="9"/>
      <c r="S5" s="8"/>
      <c r="T5" s="8"/>
      <c r="U5" s="8"/>
      <c r="V5" s="8"/>
      <c r="W5" s="8"/>
      <c r="X5" s="8"/>
      <c r="Y5" s="8"/>
    </row>
    <row r="6" spans="1:25" x14ac:dyDescent="0.25">
      <c r="A6" s="17" t="s">
        <v>10</v>
      </c>
      <c r="B6" s="16"/>
      <c r="C6" s="16"/>
      <c r="D6" s="16"/>
      <c r="E6" s="16"/>
      <c r="F6" s="16"/>
      <c r="G6" s="17" t="s">
        <v>11</v>
      </c>
      <c r="H6" s="16"/>
      <c r="I6" s="16"/>
      <c r="J6" s="16"/>
      <c r="K6" s="16"/>
      <c r="L6" s="16"/>
      <c r="M6" s="16"/>
      <c r="N6" s="16"/>
      <c r="O6" s="17" t="s">
        <v>12</v>
      </c>
      <c r="P6" s="16"/>
      <c r="Q6" s="16"/>
      <c r="R6" s="16"/>
      <c r="S6" s="16"/>
      <c r="T6" s="16"/>
      <c r="U6" s="16"/>
      <c r="V6" s="16"/>
      <c r="W6" s="16"/>
      <c r="X6" s="16"/>
      <c r="Y6" s="16"/>
    </row>
    <row r="7" spans="1:25" customFormat="1" ht="26.1" customHeight="1" x14ac:dyDescent="0.25">
      <c r="A7" s="35" t="s">
        <v>13</v>
      </c>
      <c r="B7" s="35" t="s">
        <v>14</v>
      </c>
      <c r="C7" s="35" t="s">
        <v>15</v>
      </c>
      <c r="D7" s="35" t="s">
        <v>16</v>
      </c>
      <c r="E7" s="35" t="s">
        <v>17</v>
      </c>
      <c r="F7" s="35" t="s">
        <v>18</v>
      </c>
      <c r="G7" s="35" t="s">
        <v>19</v>
      </c>
      <c r="H7" s="35" t="s">
        <v>20</v>
      </c>
      <c r="I7" s="35" t="s">
        <v>21</v>
      </c>
      <c r="J7" s="35" t="s">
        <v>22</v>
      </c>
      <c r="K7" s="35" t="s">
        <v>23</v>
      </c>
      <c r="L7" s="35" t="s">
        <v>24</v>
      </c>
      <c r="M7" s="35" t="s">
        <v>25</v>
      </c>
      <c r="N7" s="35" t="s">
        <v>26</v>
      </c>
      <c r="O7" s="35" t="s">
        <v>27</v>
      </c>
      <c r="P7" s="35" t="s">
        <v>28</v>
      </c>
      <c r="Q7" s="35" t="s">
        <v>29</v>
      </c>
      <c r="R7" s="35" t="s">
        <v>30</v>
      </c>
      <c r="S7" s="35" t="s">
        <v>31</v>
      </c>
      <c r="T7" s="35" t="s">
        <v>32</v>
      </c>
      <c r="U7" s="35" t="s">
        <v>33</v>
      </c>
      <c r="V7" s="35" t="s">
        <v>34</v>
      </c>
      <c r="W7" s="35" t="s">
        <v>35</v>
      </c>
      <c r="X7" s="35" t="s">
        <v>36</v>
      </c>
      <c r="Y7" s="35" t="s">
        <v>37</v>
      </c>
    </row>
    <row r="8" spans="1:25" ht="140.25" x14ac:dyDescent="0.25">
      <c r="A8" s="7">
        <v>1</v>
      </c>
      <c r="B8" s="6"/>
      <c r="C8" s="5" t="s">
        <v>405</v>
      </c>
      <c r="D8" s="7" t="s">
        <v>406</v>
      </c>
      <c r="E8" s="7" t="s">
        <v>40</v>
      </c>
      <c r="F8" s="4"/>
      <c r="G8" s="3" t="s">
        <v>407</v>
      </c>
      <c r="H8" s="26" t="s">
        <v>408</v>
      </c>
      <c r="I8" s="26" t="s">
        <v>409</v>
      </c>
      <c r="J8" s="26" t="s">
        <v>410</v>
      </c>
      <c r="K8" s="27">
        <v>1</v>
      </c>
      <c r="L8" s="28">
        <v>44607</v>
      </c>
      <c r="M8" s="28">
        <v>44638</v>
      </c>
      <c r="N8" s="26" t="s">
        <v>169</v>
      </c>
      <c r="O8" s="28">
        <v>44651</v>
      </c>
      <c r="P8" s="27">
        <v>1</v>
      </c>
      <c r="Q8" s="29">
        <v>1</v>
      </c>
      <c r="R8" s="31">
        <v>1</v>
      </c>
      <c r="S8" s="26" t="s">
        <v>411</v>
      </c>
      <c r="T8" s="26" t="s">
        <v>412</v>
      </c>
      <c r="U8" s="26" t="s">
        <v>413</v>
      </c>
      <c r="V8" s="32"/>
      <c r="W8" s="32"/>
      <c r="X8" s="30">
        <v>44837</v>
      </c>
      <c r="Y8" s="26" t="s">
        <v>49</v>
      </c>
    </row>
    <row r="9" spans="1:25" ht="153" x14ac:dyDescent="0.25">
      <c r="A9" s="7">
        <v>1</v>
      </c>
      <c r="B9" s="6"/>
      <c r="C9" s="5" t="s">
        <v>405</v>
      </c>
      <c r="D9" s="7" t="s">
        <v>406</v>
      </c>
      <c r="E9" s="7" t="s">
        <v>40</v>
      </c>
      <c r="F9" s="4"/>
      <c r="G9" s="3" t="s">
        <v>407</v>
      </c>
      <c r="H9" s="26" t="s">
        <v>414</v>
      </c>
      <c r="I9" s="26" t="s">
        <v>415</v>
      </c>
      <c r="J9" s="26" t="s">
        <v>110</v>
      </c>
      <c r="K9" s="27">
        <v>1</v>
      </c>
      <c r="L9" s="28">
        <v>44607</v>
      </c>
      <c r="M9" s="28">
        <v>44638</v>
      </c>
      <c r="N9" s="26" t="s">
        <v>169</v>
      </c>
      <c r="O9" s="28">
        <v>44561</v>
      </c>
      <c r="P9" s="27">
        <v>1</v>
      </c>
      <c r="Q9" s="29">
        <v>1</v>
      </c>
      <c r="R9" s="31">
        <f t="shared" ref="R9:R14" si="0">SUM(Q9:Q9)</f>
        <v>1</v>
      </c>
      <c r="S9" s="26" t="s">
        <v>416</v>
      </c>
      <c r="T9" s="26" t="s">
        <v>417</v>
      </c>
      <c r="U9" s="26" t="s">
        <v>418</v>
      </c>
      <c r="V9" s="32"/>
      <c r="W9" s="32"/>
      <c r="X9" s="30">
        <v>44837</v>
      </c>
      <c r="Y9" s="26" t="s">
        <v>49</v>
      </c>
    </row>
    <row r="10" spans="1:25" ht="369.75" x14ac:dyDescent="0.25">
      <c r="A10" s="7">
        <v>1</v>
      </c>
      <c r="B10" s="6"/>
      <c r="C10" s="5" t="s">
        <v>405</v>
      </c>
      <c r="D10" s="7" t="s">
        <v>406</v>
      </c>
      <c r="E10" s="7" t="s">
        <v>40</v>
      </c>
      <c r="F10" s="4"/>
      <c r="G10" s="3" t="s">
        <v>407</v>
      </c>
      <c r="H10" s="26" t="s">
        <v>419</v>
      </c>
      <c r="I10" s="26" t="s">
        <v>420</v>
      </c>
      <c r="J10" s="26" t="s">
        <v>179</v>
      </c>
      <c r="K10" s="27">
        <v>1</v>
      </c>
      <c r="L10" s="28">
        <v>44607</v>
      </c>
      <c r="M10" s="28">
        <v>44638</v>
      </c>
      <c r="N10" s="26" t="s">
        <v>169</v>
      </c>
      <c r="O10" s="28">
        <v>44651</v>
      </c>
      <c r="P10" s="27">
        <v>1</v>
      </c>
      <c r="Q10" s="29">
        <v>1</v>
      </c>
      <c r="R10" s="31">
        <f t="shared" si="0"/>
        <v>1</v>
      </c>
      <c r="S10" s="26" t="s">
        <v>421</v>
      </c>
      <c r="T10" s="26" t="s">
        <v>422</v>
      </c>
      <c r="U10" s="26" t="s">
        <v>423</v>
      </c>
      <c r="V10" s="32"/>
      <c r="W10" s="32"/>
      <c r="X10" s="30">
        <v>44837</v>
      </c>
      <c r="Y10" s="26" t="s">
        <v>49</v>
      </c>
    </row>
    <row r="11" spans="1:25" ht="191.25" x14ac:dyDescent="0.25">
      <c r="A11" s="7">
        <v>1</v>
      </c>
      <c r="B11" s="6"/>
      <c r="C11" s="5" t="s">
        <v>405</v>
      </c>
      <c r="D11" s="7" t="s">
        <v>406</v>
      </c>
      <c r="E11" s="7" t="s">
        <v>40</v>
      </c>
      <c r="F11" s="4"/>
      <c r="G11" s="3" t="s">
        <v>407</v>
      </c>
      <c r="H11" s="26" t="s">
        <v>424</v>
      </c>
      <c r="I11" s="26" t="s">
        <v>425</v>
      </c>
      <c r="J11" s="26" t="s">
        <v>110</v>
      </c>
      <c r="K11" s="27">
        <v>1</v>
      </c>
      <c r="L11" s="28">
        <v>44607</v>
      </c>
      <c r="M11" s="28">
        <v>44638</v>
      </c>
      <c r="N11" s="26" t="s">
        <v>169</v>
      </c>
      <c r="O11" s="28">
        <v>44651</v>
      </c>
      <c r="P11" s="27">
        <v>1</v>
      </c>
      <c r="Q11" s="29">
        <v>1</v>
      </c>
      <c r="R11" s="31">
        <f t="shared" si="0"/>
        <v>1</v>
      </c>
      <c r="S11" s="26" t="s">
        <v>426</v>
      </c>
      <c r="T11" s="26" t="s">
        <v>427</v>
      </c>
      <c r="U11" s="26" t="s">
        <v>428</v>
      </c>
      <c r="V11" s="32"/>
      <c r="W11" s="32"/>
      <c r="X11" s="30">
        <v>44837</v>
      </c>
      <c r="Y11" s="26" t="s">
        <v>49</v>
      </c>
    </row>
    <row r="12" spans="1:25" ht="229.5" x14ac:dyDescent="0.25">
      <c r="A12" s="22">
        <v>1</v>
      </c>
      <c r="B12" s="23"/>
      <c r="C12" s="24" t="s">
        <v>429</v>
      </c>
      <c r="D12" s="22" t="s">
        <v>69</v>
      </c>
      <c r="E12" s="22" t="s">
        <v>70</v>
      </c>
      <c r="F12" s="24" t="s">
        <v>430</v>
      </c>
      <c r="G12" s="26" t="s">
        <v>431</v>
      </c>
      <c r="H12" s="26" t="s">
        <v>432</v>
      </c>
      <c r="I12" s="26" t="s">
        <v>433</v>
      </c>
      <c r="J12" s="26" t="s">
        <v>179</v>
      </c>
      <c r="K12" s="27">
        <v>1</v>
      </c>
      <c r="L12" s="28">
        <v>44761</v>
      </c>
      <c r="M12" s="28">
        <v>44767</v>
      </c>
      <c r="N12" s="26" t="s">
        <v>169</v>
      </c>
      <c r="O12" s="28">
        <v>44742</v>
      </c>
      <c r="P12" s="27">
        <v>1</v>
      </c>
      <c r="Q12" s="29">
        <v>1</v>
      </c>
      <c r="R12" s="31">
        <f t="shared" si="0"/>
        <v>1</v>
      </c>
      <c r="S12" s="26" t="s">
        <v>434</v>
      </c>
      <c r="T12" s="26" t="s">
        <v>435</v>
      </c>
      <c r="U12" s="26" t="s">
        <v>436</v>
      </c>
      <c r="V12" s="32"/>
      <c r="W12" s="32"/>
      <c r="X12" s="30">
        <v>44837</v>
      </c>
      <c r="Y12" s="26" t="s">
        <v>49</v>
      </c>
    </row>
    <row r="13" spans="1:25" ht="344.25" x14ac:dyDescent="0.25">
      <c r="A13" s="22">
        <v>1</v>
      </c>
      <c r="B13" s="23"/>
      <c r="C13" s="24" t="s">
        <v>437</v>
      </c>
      <c r="D13" s="22" t="s">
        <v>69</v>
      </c>
      <c r="E13" s="22" t="s">
        <v>123</v>
      </c>
      <c r="F13" s="24" t="s">
        <v>438</v>
      </c>
      <c r="G13" s="26" t="s">
        <v>439</v>
      </c>
      <c r="H13" s="26" t="s">
        <v>440</v>
      </c>
      <c r="I13" s="26" t="s">
        <v>441</v>
      </c>
      <c r="J13" s="26" t="s">
        <v>442</v>
      </c>
      <c r="K13" s="27">
        <v>10</v>
      </c>
      <c r="L13" s="28">
        <v>44761</v>
      </c>
      <c r="M13" s="28">
        <v>44804</v>
      </c>
      <c r="N13" s="26" t="s">
        <v>169</v>
      </c>
      <c r="O13" s="28">
        <v>44834</v>
      </c>
      <c r="P13" s="27">
        <v>10</v>
      </c>
      <c r="Q13" s="29">
        <v>1</v>
      </c>
      <c r="R13" s="31">
        <f t="shared" si="0"/>
        <v>1</v>
      </c>
      <c r="S13" s="26" t="s">
        <v>443</v>
      </c>
      <c r="T13" s="26" t="s">
        <v>444</v>
      </c>
      <c r="U13" s="26" t="s">
        <v>445</v>
      </c>
      <c r="V13" s="32"/>
      <c r="W13" s="32"/>
      <c r="X13" s="30">
        <v>44837</v>
      </c>
      <c r="Y13" s="26" t="s">
        <v>49</v>
      </c>
    </row>
    <row r="14" spans="1:25" ht="255" x14ac:dyDescent="0.25">
      <c r="A14" s="22">
        <v>2</v>
      </c>
      <c r="B14" s="23"/>
      <c r="C14" s="24" t="s">
        <v>446</v>
      </c>
      <c r="D14" s="22" t="s">
        <v>69</v>
      </c>
      <c r="E14" s="22" t="s">
        <v>123</v>
      </c>
      <c r="F14" s="24" t="s">
        <v>447</v>
      </c>
      <c r="G14" s="26" t="s">
        <v>448</v>
      </c>
      <c r="H14" s="26" t="s">
        <v>449</v>
      </c>
      <c r="I14" s="26" t="s">
        <v>450</v>
      </c>
      <c r="J14" s="26" t="s">
        <v>451</v>
      </c>
      <c r="K14" s="27">
        <v>1</v>
      </c>
      <c r="L14" s="28">
        <v>44844</v>
      </c>
      <c r="M14" s="28">
        <v>44851</v>
      </c>
      <c r="N14" s="26" t="s">
        <v>169</v>
      </c>
      <c r="O14" s="28">
        <v>44834</v>
      </c>
      <c r="P14" s="27">
        <v>1</v>
      </c>
      <c r="Q14" s="29">
        <v>1</v>
      </c>
      <c r="R14" s="31">
        <f t="shared" si="0"/>
        <v>1</v>
      </c>
      <c r="S14" s="26" t="s">
        <v>452</v>
      </c>
      <c r="T14" s="26" t="s">
        <v>453</v>
      </c>
      <c r="U14" s="26" t="s">
        <v>454</v>
      </c>
      <c r="V14" s="32"/>
      <c r="W14" s="32"/>
      <c r="X14" s="30">
        <v>44950</v>
      </c>
      <c r="Y14" s="26" t="s">
        <v>67</v>
      </c>
    </row>
    <row r="15" spans="1:25" ht="76.5" x14ac:dyDescent="0.25">
      <c r="A15" s="22">
        <v>3</v>
      </c>
      <c r="B15" s="23"/>
      <c r="C15" s="24" t="s">
        <v>455</v>
      </c>
      <c r="D15" s="22" t="s">
        <v>69</v>
      </c>
      <c r="E15" s="22" t="s">
        <v>40</v>
      </c>
      <c r="F15" s="24" t="s">
        <v>456</v>
      </c>
      <c r="G15" s="26" t="s">
        <v>457</v>
      </c>
      <c r="H15" s="3" t="s">
        <v>458</v>
      </c>
      <c r="I15" s="3" t="s">
        <v>459</v>
      </c>
      <c r="J15" s="3" t="s">
        <v>460</v>
      </c>
      <c r="K15" s="14">
        <v>1</v>
      </c>
      <c r="L15" s="10">
        <v>44835</v>
      </c>
      <c r="M15" s="10">
        <v>44865</v>
      </c>
      <c r="N15" s="3" t="s">
        <v>169</v>
      </c>
      <c r="O15" s="28">
        <v>44834</v>
      </c>
      <c r="P15" s="27">
        <v>1</v>
      </c>
      <c r="Q15" s="29">
        <v>1</v>
      </c>
      <c r="R15" s="2">
        <f>SUM(Q15:Q16)</f>
        <v>2</v>
      </c>
      <c r="S15" s="26" t="s">
        <v>461</v>
      </c>
      <c r="T15" s="26" t="s">
        <v>462</v>
      </c>
      <c r="U15" s="26" t="s">
        <v>463</v>
      </c>
      <c r="V15" s="32"/>
      <c r="W15" s="32"/>
      <c r="X15" s="1">
        <v>44950</v>
      </c>
      <c r="Y15" s="3" t="s">
        <v>464</v>
      </c>
    </row>
    <row r="16" spans="1:25" ht="76.5" x14ac:dyDescent="0.25">
      <c r="A16" s="22">
        <v>4</v>
      </c>
      <c r="B16" s="23"/>
      <c r="C16" s="24" t="s">
        <v>465</v>
      </c>
      <c r="D16" s="22" t="s">
        <v>69</v>
      </c>
      <c r="E16" s="22" t="s">
        <v>40</v>
      </c>
      <c r="F16" s="24" t="s">
        <v>466</v>
      </c>
      <c r="G16" s="26" t="s">
        <v>457</v>
      </c>
      <c r="H16" s="3" t="s">
        <v>458</v>
      </c>
      <c r="I16" s="3" t="s">
        <v>467</v>
      </c>
      <c r="J16" s="3" t="s">
        <v>468</v>
      </c>
      <c r="K16" s="14">
        <v>1</v>
      </c>
      <c r="L16" s="10">
        <v>44835</v>
      </c>
      <c r="M16" s="10">
        <v>44865</v>
      </c>
      <c r="N16" s="3" t="s">
        <v>169</v>
      </c>
      <c r="O16" s="28">
        <v>44834</v>
      </c>
      <c r="P16" s="27">
        <v>1</v>
      </c>
      <c r="Q16" s="29">
        <v>1</v>
      </c>
      <c r="R16" s="13"/>
      <c r="S16" s="26" t="s">
        <v>469</v>
      </c>
      <c r="T16" s="26" t="s">
        <v>470</v>
      </c>
      <c r="U16" s="26" t="s">
        <v>471</v>
      </c>
      <c r="V16" s="32"/>
      <c r="W16" s="32"/>
      <c r="X16" s="1">
        <v>44950</v>
      </c>
      <c r="Y16" s="3" t="s">
        <v>472</v>
      </c>
    </row>
    <row r="17" spans="1:25" ht="102" x14ac:dyDescent="0.25">
      <c r="A17" s="22">
        <v>5</v>
      </c>
      <c r="B17" s="23"/>
      <c r="C17" s="24" t="s">
        <v>473</v>
      </c>
      <c r="D17" s="22" t="s">
        <v>69</v>
      </c>
      <c r="E17" s="22" t="s">
        <v>40</v>
      </c>
      <c r="F17" s="24" t="s">
        <v>474</v>
      </c>
      <c r="G17" s="26" t="s">
        <v>475</v>
      </c>
      <c r="H17" s="3" t="s">
        <v>458</v>
      </c>
      <c r="I17" s="3" t="s">
        <v>467</v>
      </c>
      <c r="J17" s="3" t="s">
        <v>468</v>
      </c>
      <c r="K17" s="14">
        <v>1</v>
      </c>
      <c r="L17" s="10">
        <v>44835</v>
      </c>
      <c r="M17" s="10">
        <v>44865</v>
      </c>
      <c r="N17" s="3" t="s">
        <v>169</v>
      </c>
      <c r="O17" s="28">
        <v>44834</v>
      </c>
      <c r="P17" s="27">
        <v>1</v>
      </c>
      <c r="Q17" s="29">
        <v>1</v>
      </c>
      <c r="R17" s="2">
        <f>SUM(Q17:Q18)</f>
        <v>2</v>
      </c>
      <c r="S17" s="26" t="s">
        <v>476</v>
      </c>
      <c r="T17" s="26" t="s">
        <v>477</v>
      </c>
      <c r="U17" s="26" t="s">
        <v>478</v>
      </c>
      <c r="V17" s="32"/>
      <c r="W17" s="32"/>
      <c r="X17" s="1">
        <v>44950</v>
      </c>
      <c r="Y17" s="3" t="s">
        <v>479</v>
      </c>
    </row>
    <row r="18" spans="1:25" ht="76.5" x14ac:dyDescent="0.25">
      <c r="A18" s="22">
        <v>6</v>
      </c>
      <c r="B18" s="23"/>
      <c r="C18" s="24" t="s">
        <v>480</v>
      </c>
      <c r="D18" s="22" t="s">
        <v>69</v>
      </c>
      <c r="E18" s="22" t="s">
        <v>40</v>
      </c>
      <c r="F18" s="24" t="s">
        <v>481</v>
      </c>
      <c r="G18" s="26" t="s">
        <v>475</v>
      </c>
      <c r="H18" s="3" t="s">
        <v>458</v>
      </c>
      <c r="I18" s="3" t="s">
        <v>467</v>
      </c>
      <c r="J18" s="3" t="s">
        <v>468</v>
      </c>
      <c r="K18" s="14">
        <v>1</v>
      </c>
      <c r="L18" s="10">
        <v>44835</v>
      </c>
      <c r="M18" s="10">
        <v>44865</v>
      </c>
      <c r="N18" s="3" t="s">
        <v>169</v>
      </c>
      <c r="O18" s="28">
        <v>44834</v>
      </c>
      <c r="P18" s="27">
        <v>1</v>
      </c>
      <c r="Q18" s="29">
        <v>1</v>
      </c>
      <c r="R18" s="13"/>
      <c r="S18" s="26" t="s">
        <v>482</v>
      </c>
      <c r="T18" s="26" t="s">
        <v>483</v>
      </c>
      <c r="U18" s="26" t="s">
        <v>484</v>
      </c>
      <c r="V18" s="32"/>
      <c r="W18" s="32"/>
      <c r="X18" s="1">
        <v>44950</v>
      </c>
      <c r="Y18" s="3" t="s">
        <v>485</v>
      </c>
    </row>
    <row r="19" spans="1:25" ht="331.5" x14ac:dyDescent="0.25">
      <c r="A19" s="22">
        <v>7</v>
      </c>
      <c r="B19" s="23"/>
      <c r="C19" s="24" t="s">
        <v>486</v>
      </c>
      <c r="D19" s="22" t="s">
        <v>487</v>
      </c>
      <c r="E19" s="22" t="s">
        <v>70</v>
      </c>
      <c r="F19" s="24" t="s">
        <v>488</v>
      </c>
      <c r="G19" s="26" t="s">
        <v>475</v>
      </c>
      <c r="H19" s="26" t="s">
        <v>489</v>
      </c>
      <c r="I19" s="26" t="s">
        <v>490</v>
      </c>
      <c r="J19" s="26" t="s">
        <v>491</v>
      </c>
      <c r="K19" s="27">
        <v>1</v>
      </c>
      <c r="L19" s="28">
        <v>44866</v>
      </c>
      <c r="M19" s="28">
        <v>44876</v>
      </c>
      <c r="N19" s="26" t="s">
        <v>169</v>
      </c>
      <c r="O19" s="28">
        <v>44834</v>
      </c>
      <c r="P19" s="27">
        <v>1</v>
      </c>
      <c r="Q19" s="29">
        <v>1</v>
      </c>
      <c r="R19" s="31">
        <f>SUM(Q19:Q19)</f>
        <v>1</v>
      </c>
      <c r="S19" s="26" t="s">
        <v>492</v>
      </c>
      <c r="T19" s="26" t="s">
        <v>493</v>
      </c>
      <c r="U19" s="26" t="s">
        <v>494</v>
      </c>
      <c r="V19" s="32"/>
      <c r="W19" s="32"/>
      <c r="X19" s="30">
        <v>44950</v>
      </c>
      <c r="Y19" s="26" t="s">
        <v>495</v>
      </c>
    </row>
  </sheetData>
  <mergeCells count="41">
    <mergeCell ref="X15:X16"/>
    <mergeCell ref="Y15:Y16"/>
    <mergeCell ref="H17:H18"/>
    <mergeCell ref="I17:I18"/>
    <mergeCell ref="J17:J18"/>
    <mergeCell ref="K17:K18"/>
    <mergeCell ref="L17:L18"/>
    <mergeCell ref="M17:M18"/>
    <mergeCell ref="N17:N18"/>
    <mergeCell ref="R17:R18"/>
    <mergeCell ref="X17:X18"/>
    <mergeCell ref="Y17:Y18"/>
    <mergeCell ref="K15:K16"/>
    <mergeCell ref="L15:L16"/>
    <mergeCell ref="M15:M16"/>
    <mergeCell ref="N15:N16"/>
    <mergeCell ref="R15:R16"/>
    <mergeCell ref="F8:F11"/>
    <mergeCell ref="G8:G11"/>
    <mergeCell ref="H15:H16"/>
    <mergeCell ref="I15:I16"/>
    <mergeCell ref="J15:J16"/>
    <mergeCell ref="A8:A11"/>
    <mergeCell ref="B8:B11"/>
    <mergeCell ref="C8:C11"/>
    <mergeCell ref="D8:D11"/>
    <mergeCell ref="E8:E11"/>
    <mergeCell ref="A4:C4"/>
    <mergeCell ref="D4:Y4"/>
    <mergeCell ref="A5:Y5"/>
    <mergeCell ref="A6:F6"/>
    <mergeCell ref="G6:N6"/>
    <mergeCell ref="O6:Y6"/>
    <mergeCell ref="A1:Y1"/>
    <mergeCell ref="A2:Y2"/>
    <mergeCell ref="A3:C3"/>
    <mergeCell ref="D3:F3"/>
    <mergeCell ref="H3:I3"/>
    <mergeCell ref="K3:M3"/>
    <mergeCell ref="N3:P3"/>
    <mergeCell ref="Q3:Y3"/>
  </mergeCells>
  <conditionalFormatting sqref="R8">
    <cfRule type="cellIs" dxfId="278" priority="1" operator="between">
      <formula>0</formula>
      <formula>0.6</formula>
    </cfRule>
    <cfRule type="cellIs" dxfId="277" priority="1" operator="between">
      <formula>0.6</formula>
      <formula>0.9</formula>
    </cfRule>
    <cfRule type="cellIs" dxfId="276" priority="1" operator="greaterThan">
      <formula>0.9</formula>
    </cfRule>
    <cfRule type="cellIs" dxfId="275" priority="1" operator="between">
      <formula>0</formula>
      <formula>0.6</formula>
    </cfRule>
    <cfRule type="cellIs" dxfId="274" priority="1" operator="between">
      <formula>0.6</formula>
      <formula>0.9</formula>
    </cfRule>
    <cfRule type="cellIs" dxfId="273" priority="1" operator="greaterThan">
      <formula>0.9</formula>
    </cfRule>
  </conditionalFormatting>
  <conditionalFormatting sqref="R9">
    <cfRule type="cellIs" dxfId="272" priority="2" operator="between">
      <formula>0</formula>
      <formula>0.6</formula>
    </cfRule>
    <cfRule type="cellIs" dxfId="271" priority="2" operator="between">
      <formula>0.6</formula>
      <formula>0.9</formula>
    </cfRule>
    <cfRule type="cellIs" dxfId="270" priority="2" operator="greaterThan">
      <formula>0.9</formula>
    </cfRule>
  </conditionalFormatting>
  <conditionalFormatting sqref="R10">
    <cfRule type="cellIs" dxfId="269" priority="3" operator="between">
      <formula>0</formula>
      <formula>0.6</formula>
    </cfRule>
    <cfRule type="cellIs" dxfId="268" priority="3" operator="between">
      <formula>0.6</formula>
      <formula>0.9</formula>
    </cfRule>
    <cfRule type="cellIs" dxfId="267" priority="3" operator="greaterThan">
      <formula>0.9</formula>
    </cfRule>
  </conditionalFormatting>
  <conditionalFormatting sqref="R11">
    <cfRule type="cellIs" dxfId="266" priority="4" operator="between">
      <formula>0</formula>
      <formula>0.6</formula>
    </cfRule>
    <cfRule type="cellIs" dxfId="265" priority="4" operator="between">
      <formula>0.6</formula>
      <formula>0.9</formula>
    </cfRule>
    <cfRule type="cellIs" dxfId="264" priority="4" operator="greaterThan">
      <formula>0.9</formula>
    </cfRule>
  </conditionalFormatting>
  <conditionalFormatting sqref="R12">
    <cfRule type="cellIs" dxfId="263" priority="5" operator="between">
      <formula>0</formula>
      <formula>0.6</formula>
    </cfRule>
    <cfRule type="cellIs" dxfId="262" priority="5" operator="between">
      <formula>0.6</formula>
      <formula>0.9</formula>
    </cfRule>
    <cfRule type="cellIs" dxfId="261" priority="5" operator="greaterThan">
      <formula>0.9</formula>
    </cfRule>
  </conditionalFormatting>
  <conditionalFormatting sqref="R13">
    <cfRule type="cellIs" dxfId="260" priority="6" operator="between">
      <formula>0</formula>
      <formula>0.6</formula>
    </cfRule>
    <cfRule type="cellIs" dxfId="259" priority="6" operator="between">
      <formula>0.6</formula>
      <formula>0.9</formula>
    </cfRule>
    <cfRule type="cellIs" dxfId="258" priority="6" operator="greaterThan">
      <formula>0.9</formula>
    </cfRule>
  </conditionalFormatting>
  <conditionalFormatting sqref="R14">
    <cfRule type="cellIs" dxfId="257" priority="7" operator="between">
      <formula>0</formula>
      <formula>0.6</formula>
    </cfRule>
    <cfRule type="cellIs" dxfId="256" priority="7" operator="between">
      <formula>0.6</formula>
      <formula>0.9</formula>
    </cfRule>
    <cfRule type="cellIs" dxfId="255" priority="7" operator="greaterThan">
      <formula>0.9</formula>
    </cfRule>
  </conditionalFormatting>
  <conditionalFormatting sqref="R15">
    <cfRule type="cellIs" dxfId="254" priority="8" operator="between">
      <formula>0</formula>
      <formula>0.6</formula>
    </cfRule>
    <cfRule type="cellIs" dxfId="253" priority="8" operator="between">
      <formula>0.6</formula>
      <formula>0.9</formula>
    </cfRule>
    <cfRule type="cellIs" dxfId="252" priority="8" operator="greaterThan">
      <formula>0.9</formula>
    </cfRule>
  </conditionalFormatting>
  <conditionalFormatting sqref="R17">
    <cfRule type="cellIs" dxfId="251" priority="9" operator="between">
      <formula>0</formula>
      <formula>0.6</formula>
    </cfRule>
    <cfRule type="cellIs" dxfId="250" priority="9" operator="between">
      <formula>0.6</formula>
      <formula>0.9</formula>
    </cfRule>
    <cfRule type="cellIs" dxfId="249" priority="9" operator="greaterThan">
      <formula>0.9</formula>
    </cfRule>
  </conditionalFormatting>
  <conditionalFormatting sqref="R19">
    <cfRule type="cellIs" dxfId="248" priority="10" operator="between">
      <formula>0</formula>
      <formula>0.6</formula>
    </cfRule>
    <cfRule type="cellIs" dxfId="247" priority="10" operator="between">
      <formula>0.6</formula>
      <formula>0.9</formula>
    </cfRule>
    <cfRule type="cellIs" dxfId="246" priority="10" operator="greaterThan">
      <formula>0.9</formula>
    </cfRule>
  </conditionalFormatting>
  <pageMargins left="0.75" right="0.75" top="0.75" bottom="0.5" header="0.5" footer="0.7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7"/>
  <sheetViews>
    <sheetView workbookViewId="0">
      <pane xSplit="6" ySplit="7" topLeftCell="G8" activePane="bottomRight" state="frozenSplit"/>
      <selection pane="topRight"/>
      <selection pane="bottomLeft"/>
      <selection pane="bottomRight" activeCell="G8" sqref="G8"/>
    </sheetView>
  </sheetViews>
  <sheetFormatPr baseColWidth="10" defaultColWidth="9.140625" defaultRowHeight="15" x14ac:dyDescent="0.25"/>
  <cols>
    <col min="1" max="1" width="8.7109375" style="36" customWidth="1"/>
    <col min="2" max="2" width="12.7109375" style="36" customWidth="1"/>
    <col min="3" max="3" width="47.7109375" customWidth="1"/>
    <col min="4" max="5" width="13.7109375" style="36" customWidth="1"/>
    <col min="6" max="6" width="16.7109375" customWidth="1"/>
    <col min="7" max="8" width="26.7109375" customWidth="1"/>
    <col min="9" max="9" width="23.7109375" customWidth="1"/>
    <col min="10" max="10" width="15.7109375" customWidth="1"/>
    <col min="11" max="13" width="11.7109375" style="36" customWidth="1"/>
    <col min="14" max="14" width="13.7109375" customWidth="1"/>
    <col min="15" max="15" width="12.7109375" style="36" customWidth="1"/>
    <col min="16" max="16" width="11.7109375" style="36" customWidth="1"/>
    <col min="17" max="17" width="12.7109375" style="36" customWidth="1"/>
    <col min="18" max="18" width="13.7109375" style="36" customWidth="1"/>
    <col min="19" max="19" width="25.7109375" customWidth="1"/>
    <col min="20" max="23" width="30.7109375" customWidth="1"/>
    <col min="24" max="24" width="11.7109375" customWidth="1"/>
    <col min="25" max="25" width="26.7109375" customWidth="1"/>
    <col min="26" max="26" width="9.140625" style="21" customWidth="1"/>
    <col min="27" max="16384" width="9.140625" style="21"/>
  </cols>
  <sheetData>
    <row r="1" spans="1:25" customFormat="1" ht="24.95" customHeight="1" x14ac:dyDescent="0.25">
      <c r="A1" s="20" t="s">
        <v>0</v>
      </c>
      <c r="B1" s="19"/>
      <c r="C1" s="18"/>
      <c r="D1" s="19"/>
      <c r="E1" s="19"/>
      <c r="F1" s="18"/>
      <c r="G1" s="18"/>
      <c r="H1" s="18"/>
      <c r="I1" s="18"/>
      <c r="J1" s="18"/>
      <c r="K1" s="19"/>
      <c r="L1" s="19"/>
      <c r="M1" s="19"/>
      <c r="N1" s="18"/>
      <c r="O1" s="19"/>
      <c r="P1" s="19"/>
      <c r="Q1" s="19"/>
      <c r="R1" s="19"/>
      <c r="S1" s="18"/>
      <c r="T1" s="18"/>
      <c r="U1" s="18"/>
      <c r="V1" s="18"/>
      <c r="W1" s="18"/>
      <c r="X1" s="18"/>
      <c r="Y1" s="18"/>
    </row>
    <row r="2" spans="1:25" x14ac:dyDescent="0.25">
      <c r="A2" s="17" t="s">
        <v>1</v>
      </c>
      <c r="B2" s="16"/>
      <c r="C2" s="15"/>
      <c r="D2" s="16"/>
      <c r="E2" s="16"/>
      <c r="F2" s="15"/>
      <c r="G2" s="15"/>
      <c r="H2" s="15"/>
      <c r="I2" s="15"/>
      <c r="J2" s="15"/>
      <c r="K2" s="16"/>
      <c r="L2" s="16"/>
      <c r="M2" s="16"/>
      <c r="N2" s="15"/>
      <c r="O2" s="16"/>
      <c r="P2" s="16"/>
      <c r="Q2" s="16"/>
      <c r="R2" s="16"/>
      <c r="S2" s="15"/>
      <c r="T2" s="15"/>
      <c r="U2" s="15"/>
      <c r="V2" s="15"/>
      <c r="W2" s="15"/>
      <c r="X2" s="15"/>
      <c r="Y2" s="15"/>
    </row>
    <row r="3" spans="1:25" x14ac:dyDescent="0.25">
      <c r="A3" s="20" t="s">
        <v>2</v>
      </c>
      <c r="B3" s="19"/>
      <c r="C3" s="18"/>
      <c r="D3" s="14" t="s">
        <v>3</v>
      </c>
      <c r="E3" s="13"/>
      <c r="F3" s="12"/>
      <c r="G3" s="33" t="s">
        <v>4</v>
      </c>
      <c r="H3" s="14" t="s">
        <v>5</v>
      </c>
      <c r="I3" s="12"/>
      <c r="J3" s="33" t="s">
        <v>6</v>
      </c>
      <c r="K3" s="11">
        <v>2.1</v>
      </c>
      <c r="L3" s="13"/>
      <c r="M3" s="13"/>
      <c r="N3" s="20" t="s">
        <v>7</v>
      </c>
      <c r="O3" s="13"/>
      <c r="P3" s="13"/>
      <c r="Q3" s="10">
        <v>42327</v>
      </c>
      <c r="R3" s="13"/>
      <c r="S3" s="12"/>
      <c r="T3" s="12"/>
      <c r="U3" s="12"/>
      <c r="V3" s="12"/>
      <c r="W3" s="12"/>
      <c r="X3" s="12"/>
      <c r="Y3" s="12"/>
    </row>
    <row r="4" spans="1:25" x14ac:dyDescent="0.25">
      <c r="A4" s="20" t="s">
        <v>8</v>
      </c>
      <c r="B4" s="19"/>
      <c r="C4" s="18"/>
      <c r="D4" s="14" t="s">
        <v>496</v>
      </c>
      <c r="E4" s="13"/>
      <c r="F4" s="12"/>
      <c r="G4" s="12"/>
      <c r="H4" s="12"/>
      <c r="I4" s="12"/>
      <c r="J4" s="12"/>
      <c r="K4" s="13"/>
      <c r="L4" s="13"/>
      <c r="M4" s="13"/>
      <c r="N4" s="12"/>
      <c r="O4" s="13"/>
      <c r="P4" s="13"/>
      <c r="Q4" s="13"/>
      <c r="R4" s="13"/>
      <c r="S4" s="12"/>
      <c r="T4" s="12"/>
      <c r="U4" s="12"/>
      <c r="V4" s="12"/>
      <c r="W4" s="12"/>
      <c r="X4" s="12"/>
      <c r="Y4" s="12"/>
    </row>
    <row r="5" spans="1:25" customFormat="1" ht="6.95" customHeight="1" x14ac:dyDescent="0.25">
      <c r="A5" s="9"/>
      <c r="B5" s="9"/>
      <c r="C5" s="8"/>
      <c r="D5" s="9"/>
      <c r="E5" s="9"/>
      <c r="F5" s="8"/>
      <c r="G5" s="8"/>
      <c r="H5" s="8"/>
      <c r="I5" s="8"/>
      <c r="J5" s="8"/>
      <c r="K5" s="9"/>
      <c r="L5" s="9"/>
      <c r="M5" s="9"/>
      <c r="N5" s="8"/>
      <c r="O5" s="9"/>
      <c r="P5" s="9"/>
      <c r="Q5" s="9"/>
      <c r="R5" s="9"/>
      <c r="S5" s="8"/>
      <c r="T5" s="8"/>
      <c r="U5" s="8"/>
      <c r="V5" s="8"/>
      <c r="W5" s="8"/>
      <c r="X5" s="8"/>
      <c r="Y5" s="8"/>
    </row>
    <row r="6" spans="1:25" x14ac:dyDescent="0.25">
      <c r="A6" s="17" t="s">
        <v>10</v>
      </c>
      <c r="B6" s="16"/>
      <c r="C6" s="16"/>
      <c r="D6" s="16"/>
      <c r="E6" s="16"/>
      <c r="F6" s="16"/>
      <c r="G6" s="17" t="s">
        <v>11</v>
      </c>
      <c r="H6" s="16"/>
      <c r="I6" s="16"/>
      <c r="J6" s="16"/>
      <c r="K6" s="16"/>
      <c r="L6" s="16"/>
      <c r="M6" s="16"/>
      <c r="N6" s="16"/>
      <c r="O6" s="17" t="s">
        <v>12</v>
      </c>
      <c r="P6" s="16"/>
      <c r="Q6" s="16"/>
      <c r="R6" s="16"/>
      <c r="S6" s="16"/>
      <c r="T6" s="16"/>
      <c r="U6" s="16"/>
      <c r="V6" s="16"/>
      <c r="W6" s="16"/>
      <c r="X6" s="16"/>
      <c r="Y6" s="16"/>
    </row>
    <row r="7" spans="1:25" customFormat="1" ht="26.1" customHeight="1" x14ac:dyDescent="0.25">
      <c r="A7" s="35" t="s">
        <v>13</v>
      </c>
      <c r="B7" s="35" t="s">
        <v>14</v>
      </c>
      <c r="C7" s="35" t="s">
        <v>15</v>
      </c>
      <c r="D7" s="35" t="s">
        <v>16</v>
      </c>
      <c r="E7" s="35" t="s">
        <v>17</v>
      </c>
      <c r="F7" s="35" t="s">
        <v>18</v>
      </c>
      <c r="G7" s="35" t="s">
        <v>19</v>
      </c>
      <c r="H7" s="35" t="s">
        <v>20</v>
      </c>
      <c r="I7" s="35" t="s">
        <v>21</v>
      </c>
      <c r="J7" s="35" t="s">
        <v>22</v>
      </c>
      <c r="K7" s="35" t="s">
        <v>23</v>
      </c>
      <c r="L7" s="35" t="s">
        <v>24</v>
      </c>
      <c r="M7" s="35" t="s">
        <v>25</v>
      </c>
      <c r="N7" s="35" t="s">
        <v>26</v>
      </c>
      <c r="O7" s="35" t="s">
        <v>27</v>
      </c>
      <c r="P7" s="35" t="s">
        <v>28</v>
      </c>
      <c r="Q7" s="35" t="s">
        <v>29</v>
      </c>
      <c r="R7" s="35" t="s">
        <v>30</v>
      </c>
      <c r="S7" s="35" t="s">
        <v>31</v>
      </c>
      <c r="T7" s="35" t="s">
        <v>32</v>
      </c>
      <c r="U7" s="35" t="s">
        <v>33</v>
      </c>
      <c r="V7" s="35" t="s">
        <v>34</v>
      </c>
      <c r="W7" s="35" t="s">
        <v>35</v>
      </c>
      <c r="X7" s="35" t="s">
        <v>36</v>
      </c>
      <c r="Y7" s="35" t="s">
        <v>37</v>
      </c>
    </row>
    <row r="8" spans="1:25" ht="165.75" x14ac:dyDescent="0.25">
      <c r="A8" s="22">
        <v>1</v>
      </c>
      <c r="B8" s="23"/>
      <c r="C8" s="24" t="s">
        <v>497</v>
      </c>
      <c r="D8" s="22" t="s">
        <v>39</v>
      </c>
      <c r="E8" s="22" t="s">
        <v>40</v>
      </c>
      <c r="F8" s="24" t="s">
        <v>498</v>
      </c>
      <c r="G8" s="26" t="s">
        <v>499</v>
      </c>
      <c r="H8" s="26" t="s">
        <v>500</v>
      </c>
      <c r="I8" s="26" t="s">
        <v>501</v>
      </c>
      <c r="J8" s="26" t="s">
        <v>502</v>
      </c>
      <c r="K8" s="27">
        <v>1</v>
      </c>
      <c r="L8" s="28">
        <v>44743</v>
      </c>
      <c r="M8" s="28">
        <v>44773</v>
      </c>
      <c r="N8" s="26" t="s">
        <v>503</v>
      </c>
      <c r="O8" s="28">
        <v>44742</v>
      </c>
      <c r="P8" s="27">
        <v>1</v>
      </c>
      <c r="Q8" s="29">
        <v>1</v>
      </c>
      <c r="R8" s="31">
        <v>1</v>
      </c>
      <c r="S8" s="26" t="s">
        <v>504</v>
      </c>
      <c r="T8" s="26" t="s">
        <v>505</v>
      </c>
      <c r="U8" s="26" t="s">
        <v>506</v>
      </c>
      <c r="V8" s="32"/>
      <c r="W8" s="32"/>
      <c r="X8" s="30">
        <v>44837</v>
      </c>
      <c r="Y8" s="26" t="s">
        <v>49</v>
      </c>
    </row>
    <row r="9" spans="1:25" ht="140.25" x14ac:dyDescent="0.25">
      <c r="A9" s="37">
        <v>36926</v>
      </c>
      <c r="B9" s="22" t="s">
        <v>498</v>
      </c>
      <c r="C9" s="24" t="s">
        <v>507</v>
      </c>
      <c r="D9" s="22" t="s">
        <v>69</v>
      </c>
      <c r="E9" s="22" t="s">
        <v>70</v>
      </c>
      <c r="F9" s="24" t="s">
        <v>508</v>
      </c>
      <c r="G9" s="26" t="s">
        <v>509</v>
      </c>
      <c r="H9" s="26" t="s">
        <v>510</v>
      </c>
      <c r="I9" s="26" t="s">
        <v>511</v>
      </c>
      <c r="J9" s="26" t="s">
        <v>128</v>
      </c>
      <c r="K9" s="27">
        <v>100</v>
      </c>
      <c r="L9" s="28">
        <v>44743</v>
      </c>
      <c r="M9" s="28">
        <v>44926</v>
      </c>
      <c r="N9" s="26" t="s">
        <v>503</v>
      </c>
      <c r="O9" s="28">
        <v>44926</v>
      </c>
      <c r="P9" s="27">
        <v>100</v>
      </c>
      <c r="Q9" s="29">
        <v>1</v>
      </c>
      <c r="R9" s="31">
        <f t="shared" ref="R9:R17" si="0">SUM(Q9:Q9)</f>
        <v>1</v>
      </c>
      <c r="S9" s="26" t="s">
        <v>512</v>
      </c>
      <c r="T9" s="26" t="s">
        <v>513</v>
      </c>
      <c r="U9" s="26" t="s">
        <v>514</v>
      </c>
      <c r="V9" s="32"/>
      <c r="W9" s="32"/>
      <c r="X9" s="30">
        <v>44951</v>
      </c>
      <c r="Y9" s="26" t="s">
        <v>515</v>
      </c>
    </row>
    <row r="10" spans="1:25" ht="191.25" x14ac:dyDescent="0.25">
      <c r="A10" s="37">
        <v>36954</v>
      </c>
      <c r="B10" s="22" t="s">
        <v>498</v>
      </c>
      <c r="C10" s="24" t="s">
        <v>516</v>
      </c>
      <c r="D10" s="22" t="s">
        <v>69</v>
      </c>
      <c r="E10" s="22" t="s">
        <v>123</v>
      </c>
      <c r="F10" s="24" t="s">
        <v>517</v>
      </c>
      <c r="G10" s="26" t="s">
        <v>518</v>
      </c>
      <c r="H10" s="26" t="s">
        <v>519</v>
      </c>
      <c r="I10" s="26" t="s">
        <v>520</v>
      </c>
      <c r="J10" s="26" t="s">
        <v>521</v>
      </c>
      <c r="K10" s="27">
        <v>2</v>
      </c>
      <c r="L10" s="28">
        <v>44743</v>
      </c>
      <c r="M10" s="28">
        <v>44926</v>
      </c>
      <c r="N10" s="26" t="s">
        <v>503</v>
      </c>
      <c r="O10" s="28">
        <v>44926</v>
      </c>
      <c r="P10" s="27">
        <v>2</v>
      </c>
      <c r="Q10" s="29">
        <v>1</v>
      </c>
      <c r="R10" s="31">
        <f t="shared" si="0"/>
        <v>1</v>
      </c>
      <c r="S10" s="26" t="s">
        <v>522</v>
      </c>
      <c r="T10" s="26" t="s">
        <v>523</v>
      </c>
      <c r="U10" s="26" t="s">
        <v>524</v>
      </c>
      <c r="V10" s="32"/>
      <c r="W10" s="32"/>
      <c r="X10" s="30">
        <v>44951</v>
      </c>
      <c r="Y10" s="26" t="s">
        <v>525</v>
      </c>
    </row>
    <row r="11" spans="1:25" ht="102" x14ac:dyDescent="0.25">
      <c r="A11" s="37">
        <v>37319</v>
      </c>
      <c r="B11" s="22" t="s">
        <v>498</v>
      </c>
      <c r="C11" s="24" t="s">
        <v>526</v>
      </c>
      <c r="D11" s="22" t="s">
        <v>69</v>
      </c>
      <c r="E11" s="22" t="s">
        <v>123</v>
      </c>
      <c r="F11" s="24" t="s">
        <v>527</v>
      </c>
      <c r="G11" s="26" t="s">
        <v>528</v>
      </c>
      <c r="H11" s="26" t="s">
        <v>529</v>
      </c>
      <c r="I11" s="26" t="s">
        <v>530</v>
      </c>
      <c r="J11" s="26" t="s">
        <v>531</v>
      </c>
      <c r="K11" s="27">
        <v>1</v>
      </c>
      <c r="L11" s="28">
        <v>44743</v>
      </c>
      <c r="M11" s="28">
        <v>44926</v>
      </c>
      <c r="N11" s="26" t="s">
        <v>503</v>
      </c>
      <c r="O11" s="28">
        <v>44834</v>
      </c>
      <c r="P11" s="27">
        <v>1</v>
      </c>
      <c r="Q11" s="29">
        <v>1</v>
      </c>
      <c r="R11" s="31">
        <f t="shared" si="0"/>
        <v>1</v>
      </c>
      <c r="S11" s="26" t="s">
        <v>532</v>
      </c>
      <c r="T11" s="26" t="s">
        <v>533</v>
      </c>
      <c r="U11" s="26" t="s">
        <v>534</v>
      </c>
      <c r="V11" s="32"/>
      <c r="W11" s="32"/>
      <c r="X11" s="30">
        <v>44951</v>
      </c>
      <c r="Y11" s="26" t="s">
        <v>535</v>
      </c>
    </row>
    <row r="12" spans="1:25" ht="127.5" x14ac:dyDescent="0.25">
      <c r="A12" s="37">
        <v>37684</v>
      </c>
      <c r="B12" s="22" t="s">
        <v>498</v>
      </c>
      <c r="C12" s="24" t="s">
        <v>536</v>
      </c>
      <c r="D12" s="22" t="s">
        <v>69</v>
      </c>
      <c r="E12" s="22" t="s">
        <v>123</v>
      </c>
      <c r="F12" s="24" t="s">
        <v>537</v>
      </c>
      <c r="G12" s="26" t="s">
        <v>538</v>
      </c>
      <c r="H12" s="26" t="s">
        <v>539</v>
      </c>
      <c r="I12" s="26" t="s">
        <v>540</v>
      </c>
      <c r="J12" s="26" t="s">
        <v>541</v>
      </c>
      <c r="K12" s="27">
        <v>1</v>
      </c>
      <c r="L12" s="28">
        <v>44743</v>
      </c>
      <c r="M12" s="28">
        <v>44926</v>
      </c>
      <c r="N12" s="26" t="s">
        <v>503</v>
      </c>
      <c r="O12" s="28">
        <v>44834</v>
      </c>
      <c r="P12" s="27">
        <v>1</v>
      </c>
      <c r="Q12" s="29">
        <v>1</v>
      </c>
      <c r="R12" s="31">
        <f t="shared" si="0"/>
        <v>1</v>
      </c>
      <c r="S12" s="26" t="s">
        <v>542</v>
      </c>
      <c r="T12" s="26" t="s">
        <v>543</v>
      </c>
      <c r="U12" s="26" t="s">
        <v>544</v>
      </c>
      <c r="V12" s="32"/>
      <c r="W12" s="32"/>
      <c r="X12" s="30">
        <v>44951</v>
      </c>
      <c r="Y12" s="26" t="s">
        <v>545</v>
      </c>
    </row>
    <row r="13" spans="1:25" ht="102" x14ac:dyDescent="0.25">
      <c r="A13" s="37">
        <v>38050</v>
      </c>
      <c r="B13" s="22" t="s">
        <v>498</v>
      </c>
      <c r="C13" s="24" t="s">
        <v>546</v>
      </c>
      <c r="D13" s="22" t="s">
        <v>69</v>
      </c>
      <c r="E13" s="22" t="s">
        <v>123</v>
      </c>
      <c r="F13" s="24" t="s">
        <v>547</v>
      </c>
      <c r="G13" s="26" t="s">
        <v>548</v>
      </c>
      <c r="H13" s="26" t="s">
        <v>549</v>
      </c>
      <c r="I13" s="26" t="s">
        <v>550</v>
      </c>
      <c r="J13" s="26" t="s">
        <v>551</v>
      </c>
      <c r="K13" s="27">
        <v>2</v>
      </c>
      <c r="L13" s="28">
        <v>44743</v>
      </c>
      <c r="M13" s="28">
        <v>44926</v>
      </c>
      <c r="N13" s="26" t="s">
        <v>503</v>
      </c>
      <c r="O13" s="28">
        <v>44926</v>
      </c>
      <c r="P13" s="27">
        <v>2</v>
      </c>
      <c r="Q13" s="29">
        <v>1</v>
      </c>
      <c r="R13" s="31">
        <f t="shared" si="0"/>
        <v>1</v>
      </c>
      <c r="S13" s="26" t="s">
        <v>552</v>
      </c>
      <c r="T13" s="26" t="s">
        <v>553</v>
      </c>
      <c r="U13" s="26" t="s">
        <v>554</v>
      </c>
      <c r="V13" s="32"/>
      <c r="W13" s="32"/>
      <c r="X13" s="30">
        <v>44951</v>
      </c>
      <c r="Y13" s="26" t="s">
        <v>555</v>
      </c>
    </row>
    <row r="14" spans="1:25" ht="242.25" x14ac:dyDescent="0.25">
      <c r="A14" s="37">
        <v>38780</v>
      </c>
      <c r="B14" s="22" t="s">
        <v>498</v>
      </c>
      <c r="C14" s="24" t="s">
        <v>556</v>
      </c>
      <c r="D14" s="22" t="s">
        <v>69</v>
      </c>
      <c r="E14" s="22" t="s">
        <v>123</v>
      </c>
      <c r="F14" s="24" t="s">
        <v>557</v>
      </c>
      <c r="G14" s="26" t="s">
        <v>558</v>
      </c>
      <c r="H14" s="26" t="s">
        <v>559</v>
      </c>
      <c r="I14" s="26" t="s">
        <v>560</v>
      </c>
      <c r="J14" s="26" t="s">
        <v>561</v>
      </c>
      <c r="K14" s="27">
        <v>1</v>
      </c>
      <c r="L14" s="28">
        <v>44743</v>
      </c>
      <c r="M14" s="28">
        <v>44926</v>
      </c>
      <c r="N14" s="26" t="s">
        <v>503</v>
      </c>
      <c r="O14" s="28">
        <v>44926</v>
      </c>
      <c r="P14" s="27">
        <v>1</v>
      </c>
      <c r="Q14" s="29">
        <v>1</v>
      </c>
      <c r="R14" s="31">
        <f t="shared" si="0"/>
        <v>1</v>
      </c>
      <c r="S14" s="26" t="s">
        <v>562</v>
      </c>
      <c r="T14" s="26" t="s">
        <v>563</v>
      </c>
      <c r="U14" s="26" t="s">
        <v>564</v>
      </c>
      <c r="V14" s="32"/>
      <c r="W14" s="32"/>
      <c r="X14" s="30">
        <v>44951</v>
      </c>
      <c r="Y14" s="26" t="s">
        <v>565</v>
      </c>
    </row>
    <row r="15" spans="1:25" ht="318.75" x14ac:dyDescent="0.25">
      <c r="A15" s="37">
        <v>39145</v>
      </c>
      <c r="B15" s="22" t="s">
        <v>498</v>
      </c>
      <c r="C15" s="24" t="s">
        <v>566</v>
      </c>
      <c r="D15" s="22" t="s">
        <v>69</v>
      </c>
      <c r="E15" s="22" t="s">
        <v>123</v>
      </c>
      <c r="F15" s="24" t="s">
        <v>567</v>
      </c>
      <c r="G15" s="26" t="s">
        <v>568</v>
      </c>
      <c r="H15" s="26" t="s">
        <v>569</v>
      </c>
      <c r="I15" s="26" t="s">
        <v>498</v>
      </c>
      <c r="J15" s="26" t="s">
        <v>498</v>
      </c>
      <c r="K15" s="27">
        <v>0</v>
      </c>
      <c r="L15" s="28">
        <v>44743</v>
      </c>
      <c r="M15" s="28">
        <v>44926</v>
      </c>
      <c r="N15" s="26" t="s">
        <v>503</v>
      </c>
      <c r="O15" s="34"/>
      <c r="P15" s="34"/>
      <c r="Q15" s="34"/>
      <c r="R15" s="31">
        <f t="shared" si="0"/>
        <v>0</v>
      </c>
      <c r="S15" s="32"/>
      <c r="T15" s="32"/>
      <c r="U15" s="32"/>
      <c r="V15" s="32"/>
      <c r="W15" s="32"/>
      <c r="X15" s="30">
        <v>44937</v>
      </c>
      <c r="Y15" s="26" t="s">
        <v>570</v>
      </c>
    </row>
    <row r="16" spans="1:25" ht="127.5" x14ac:dyDescent="0.25">
      <c r="A16" s="37">
        <v>39511</v>
      </c>
      <c r="B16" s="22" t="s">
        <v>498</v>
      </c>
      <c r="C16" s="24" t="s">
        <v>571</v>
      </c>
      <c r="D16" s="22" t="s">
        <v>69</v>
      </c>
      <c r="E16" s="22" t="s">
        <v>123</v>
      </c>
      <c r="F16" s="24" t="s">
        <v>567</v>
      </c>
      <c r="G16" s="26" t="s">
        <v>572</v>
      </c>
      <c r="H16" s="26" t="s">
        <v>573</v>
      </c>
      <c r="I16" s="26" t="s">
        <v>574</v>
      </c>
      <c r="J16" s="26" t="s">
        <v>575</v>
      </c>
      <c r="K16" s="27">
        <v>1</v>
      </c>
      <c r="L16" s="28">
        <v>44743</v>
      </c>
      <c r="M16" s="28">
        <v>44926</v>
      </c>
      <c r="N16" s="26" t="s">
        <v>503</v>
      </c>
      <c r="O16" s="28">
        <v>44834</v>
      </c>
      <c r="P16" s="27">
        <v>1</v>
      </c>
      <c r="Q16" s="29">
        <v>1</v>
      </c>
      <c r="R16" s="31">
        <f t="shared" si="0"/>
        <v>1</v>
      </c>
      <c r="S16" s="26" t="s">
        <v>576</v>
      </c>
      <c r="T16" s="26" t="s">
        <v>577</v>
      </c>
      <c r="U16" s="26" t="s">
        <v>578</v>
      </c>
      <c r="V16" s="32"/>
      <c r="W16" s="32"/>
      <c r="X16" s="30">
        <v>44951</v>
      </c>
      <c r="Y16" s="26" t="s">
        <v>579</v>
      </c>
    </row>
    <row r="17" spans="1:25" ht="165.75" x14ac:dyDescent="0.25">
      <c r="A17" s="37">
        <v>39876</v>
      </c>
      <c r="B17" s="22" t="s">
        <v>498</v>
      </c>
      <c r="C17" s="24" t="s">
        <v>580</v>
      </c>
      <c r="D17" s="22" t="s">
        <v>69</v>
      </c>
      <c r="E17" s="22" t="s">
        <v>123</v>
      </c>
      <c r="F17" s="24" t="s">
        <v>567</v>
      </c>
      <c r="G17" s="26" t="s">
        <v>581</v>
      </c>
      <c r="H17" s="26" t="s">
        <v>582</v>
      </c>
      <c r="I17" s="26" t="s">
        <v>583</v>
      </c>
      <c r="J17" s="26" t="s">
        <v>584</v>
      </c>
      <c r="K17" s="27">
        <v>1</v>
      </c>
      <c r="L17" s="28">
        <v>44743</v>
      </c>
      <c r="M17" s="28">
        <v>44926</v>
      </c>
      <c r="N17" s="26" t="s">
        <v>503</v>
      </c>
      <c r="O17" s="28">
        <v>44834</v>
      </c>
      <c r="P17" s="27">
        <v>1</v>
      </c>
      <c r="Q17" s="29">
        <v>1</v>
      </c>
      <c r="R17" s="31">
        <f t="shared" si="0"/>
        <v>1</v>
      </c>
      <c r="S17" s="26" t="s">
        <v>585</v>
      </c>
      <c r="T17" s="26" t="s">
        <v>586</v>
      </c>
      <c r="U17" s="26" t="s">
        <v>587</v>
      </c>
      <c r="V17" s="32"/>
      <c r="W17" s="32"/>
      <c r="X17" s="30">
        <v>44951</v>
      </c>
      <c r="Y17" s="26" t="s">
        <v>588</v>
      </c>
    </row>
  </sheetData>
  <mergeCells count="14">
    <mergeCell ref="A4:C4"/>
    <mergeCell ref="D4:Y4"/>
    <mergeCell ref="A5:Y5"/>
    <mergeCell ref="A6:F6"/>
    <mergeCell ref="G6:N6"/>
    <mergeCell ref="O6:Y6"/>
    <mergeCell ref="A1:Y1"/>
    <mergeCell ref="A2:Y2"/>
    <mergeCell ref="A3:C3"/>
    <mergeCell ref="D3:F3"/>
    <mergeCell ref="H3:I3"/>
    <mergeCell ref="K3:M3"/>
    <mergeCell ref="N3:P3"/>
    <mergeCell ref="Q3:Y3"/>
  </mergeCells>
  <conditionalFormatting sqref="R8">
    <cfRule type="cellIs" dxfId="245" priority="1" operator="between">
      <formula>0</formula>
      <formula>0.6</formula>
    </cfRule>
    <cfRule type="cellIs" dxfId="244" priority="1" operator="between">
      <formula>0.6</formula>
      <formula>0.9</formula>
    </cfRule>
    <cfRule type="cellIs" dxfId="243" priority="1" operator="greaterThan">
      <formula>0.9</formula>
    </cfRule>
    <cfRule type="cellIs" dxfId="242" priority="1" operator="between">
      <formula>0</formula>
      <formula>0.6</formula>
    </cfRule>
    <cfRule type="cellIs" dxfId="241" priority="1" operator="between">
      <formula>0.6</formula>
      <formula>0.9</formula>
    </cfRule>
    <cfRule type="cellIs" dxfId="240" priority="1" operator="greaterThan">
      <formula>0.9</formula>
    </cfRule>
  </conditionalFormatting>
  <conditionalFormatting sqref="R9">
    <cfRule type="cellIs" dxfId="239" priority="2" operator="between">
      <formula>0</formula>
      <formula>0.6</formula>
    </cfRule>
    <cfRule type="cellIs" dxfId="238" priority="2" operator="between">
      <formula>0.6</formula>
      <formula>0.9</formula>
    </cfRule>
    <cfRule type="cellIs" dxfId="237" priority="2" operator="greaterThan">
      <formula>0.9</formula>
    </cfRule>
  </conditionalFormatting>
  <conditionalFormatting sqref="R10">
    <cfRule type="cellIs" dxfId="236" priority="3" operator="between">
      <formula>0</formula>
      <formula>0.6</formula>
    </cfRule>
    <cfRule type="cellIs" dxfId="235" priority="3" operator="between">
      <formula>0.6</formula>
      <formula>0.9</formula>
    </cfRule>
    <cfRule type="cellIs" dxfId="234" priority="3" operator="greaterThan">
      <formula>0.9</formula>
    </cfRule>
  </conditionalFormatting>
  <conditionalFormatting sqref="R11">
    <cfRule type="cellIs" dxfId="233" priority="4" operator="between">
      <formula>0</formula>
      <formula>0.6</formula>
    </cfRule>
    <cfRule type="cellIs" dxfId="232" priority="4" operator="between">
      <formula>0.6</formula>
      <formula>0.9</formula>
    </cfRule>
    <cfRule type="cellIs" dxfId="231" priority="4" operator="greaterThan">
      <formula>0.9</formula>
    </cfRule>
  </conditionalFormatting>
  <conditionalFormatting sqref="R12">
    <cfRule type="cellIs" dxfId="230" priority="5" operator="between">
      <formula>0</formula>
      <formula>0.6</formula>
    </cfRule>
    <cfRule type="cellIs" dxfId="229" priority="5" operator="between">
      <formula>0.6</formula>
      <formula>0.9</formula>
    </cfRule>
    <cfRule type="cellIs" dxfId="228" priority="5" operator="greaterThan">
      <formula>0.9</formula>
    </cfRule>
  </conditionalFormatting>
  <conditionalFormatting sqref="R13">
    <cfRule type="cellIs" dxfId="227" priority="6" operator="between">
      <formula>0</formula>
      <formula>0.6</formula>
    </cfRule>
    <cfRule type="cellIs" dxfId="226" priority="6" operator="between">
      <formula>0.6</formula>
      <formula>0.9</formula>
    </cfRule>
    <cfRule type="cellIs" dxfId="225" priority="6" operator="greaterThan">
      <formula>0.9</formula>
    </cfRule>
  </conditionalFormatting>
  <conditionalFormatting sqref="R14">
    <cfRule type="cellIs" dxfId="224" priority="7" operator="between">
      <formula>0</formula>
      <formula>0.6</formula>
    </cfRule>
    <cfRule type="cellIs" dxfId="223" priority="7" operator="between">
      <formula>0.6</formula>
      <formula>0.9</formula>
    </cfRule>
    <cfRule type="cellIs" dxfId="222" priority="7" operator="greaterThan">
      <formula>0.9</formula>
    </cfRule>
  </conditionalFormatting>
  <conditionalFormatting sqref="R15">
    <cfRule type="cellIs" dxfId="221" priority="8" operator="between">
      <formula>0</formula>
      <formula>0.6</formula>
    </cfRule>
    <cfRule type="cellIs" dxfId="220" priority="8" operator="between">
      <formula>0.6</formula>
      <formula>0.9</formula>
    </cfRule>
    <cfRule type="cellIs" dxfId="219" priority="8" operator="greaterThan">
      <formula>0.9</formula>
    </cfRule>
  </conditionalFormatting>
  <conditionalFormatting sqref="R16">
    <cfRule type="cellIs" dxfId="218" priority="9" operator="between">
      <formula>0</formula>
      <formula>0.6</formula>
    </cfRule>
    <cfRule type="cellIs" dxfId="217" priority="9" operator="between">
      <formula>0.6</formula>
      <formula>0.9</formula>
    </cfRule>
    <cfRule type="cellIs" dxfId="216" priority="9" operator="greaterThan">
      <formula>0.9</formula>
    </cfRule>
  </conditionalFormatting>
  <conditionalFormatting sqref="R17">
    <cfRule type="cellIs" dxfId="215" priority="10" operator="between">
      <formula>0</formula>
      <formula>0.6</formula>
    </cfRule>
    <cfRule type="cellIs" dxfId="214" priority="10" operator="between">
      <formula>0.6</formula>
      <formula>0.9</formula>
    </cfRule>
    <cfRule type="cellIs" dxfId="213" priority="10" operator="greaterThan">
      <formula>0.9</formula>
    </cfRule>
  </conditionalFormatting>
  <pageMargins left="0.75" right="0.75" top="0.75" bottom="0.5" header="0.5" footer="0.7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21"/>
  <sheetViews>
    <sheetView workbookViewId="0">
      <pane xSplit="6" ySplit="7" topLeftCell="G8" activePane="bottomRight" state="frozenSplit"/>
      <selection pane="topRight"/>
      <selection pane="bottomLeft"/>
      <selection pane="bottomRight" activeCell="G8" sqref="G8"/>
    </sheetView>
  </sheetViews>
  <sheetFormatPr baseColWidth="10" defaultColWidth="9.140625" defaultRowHeight="15" x14ac:dyDescent="0.25"/>
  <cols>
    <col min="1" max="1" width="8.7109375" style="36" customWidth="1"/>
    <col min="2" max="2" width="12.7109375" style="36" customWidth="1"/>
    <col min="3" max="3" width="47.7109375" customWidth="1"/>
    <col min="4" max="5" width="13.7109375" style="36" customWidth="1"/>
    <col min="6" max="6" width="16.7109375" customWidth="1"/>
    <col min="7" max="8" width="26.7109375" customWidth="1"/>
    <col min="9" max="9" width="23.7109375" customWidth="1"/>
    <col min="10" max="10" width="15.7109375" customWidth="1"/>
    <col min="11" max="13" width="11.7109375" style="36" customWidth="1"/>
    <col min="14" max="14" width="13.7109375" customWidth="1"/>
    <col min="15" max="15" width="12.7109375" style="36" customWidth="1"/>
    <col min="16" max="16" width="11.7109375" style="36" customWidth="1"/>
    <col min="17" max="17" width="12.7109375" style="36" customWidth="1"/>
    <col min="18" max="18" width="13.7109375" style="36" customWidth="1"/>
    <col min="19" max="19" width="25.7109375" customWidth="1"/>
    <col min="20" max="23" width="30.7109375" customWidth="1"/>
    <col min="24" max="24" width="11.7109375" customWidth="1"/>
    <col min="25" max="25" width="26.7109375" customWidth="1"/>
    <col min="26" max="26" width="9.140625" style="21" customWidth="1"/>
    <col min="27" max="16384" width="9.140625" style="21"/>
  </cols>
  <sheetData>
    <row r="1" spans="1:25" customFormat="1" ht="24.95" customHeight="1" x14ac:dyDescent="0.25">
      <c r="A1" s="20" t="s">
        <v>0</v>
      </c>
      <c r="B1" s="19"/>
      <c r="C1" s="18"/>
      <c r="D1" s="19"/>
      <c r="E1" s="19"/>
      <c r="F1" s="18"/>
      <c r="G1" s="18"/>
      <c r="H1" s="18"/>
      <c r="I1" s="18"/>
      <c r="J1" s="18"/>
      <c r="K1" s="19"/>
      <c r="L1" s="19"/>
      <c r="M1" s="19"/>
      <c r="N1" s="18"/>
      <c r="O1" s="19"/>
      <c r="P1" s="19"/>
      <c r="Q1" s="19"/>
      <c r="R1" s="19"/>
      <c r="S1" s="18"/>
      <c r="T1" s="18"/>
      <c r="U1" s="18"/>
      <c r="V1" s="18"/>
      <c r="W1" s="18"/>
      <c r="X1" s="18"/>
      <c r="Y1" s="18"/>
    </row>
    <row r="2" spans="1:25" x14ac:dyDescent="0.25">
      <c r="A2" s="17" t="s">
        <v>1</v>
      </c>
      <c r="B2" s="16"/>
      <c r="C2" s="15"/>
      <c r="D2" s="16"/>
      <c r="E2" s="16"/>
      <c r="F2" s="15"/>
      <c r="G2" s="15"/>
      <c r="H2" s="15"/>
      <c r="I2" s="15"/>
      <c r="J2" s="15"/>
      <c r="K2" s="16"/>
      <c r="L2" s="16"/>
      <c r="M2" s="16"/>
      <c r="N2" s="15"/>
      <c r="O2" s="16"/>
      <c r="P2" s="16"/>
      <c r="Q2" s="16"/>
      <c r="R2" s="16"/>
      <c r="S2" s="15"/>
      <c r="T2" s="15"/>
      <c r="U2" s="15"/>
      <c r="V2" s="15"/>
      <c r="W2" s="15"/>
      <c r="X2" s="15"/>
      <c r="Y2" s="15"/>
    </row>
    <row r="3" spans="1:25" x14ac:dyDescent="0.25">
      <c r="A3" s="20" t="s">
        <v>2</v>
      </c>
      <c r="B3" s="19"/>
      <c r="C3" s="18"/>
      <c r="D3" s="14" t="s">
        <v>3</v>
      </c>
      <c r="E3" s="13"/>
      <c r="F3" s="12"/>
      <c r="G3" s="33" t="s">
        <v>4</v>
      </c>
      <c r="H3" s="14" t="s">
        <v>5</v>
      </c>
      <c r="I3" s="12"/>
      <c r="J3" s="33" t="s">
        <v>6</v>
      </c>
      <c r="K3" s="11">
        <v>2.1</v>
      </c>
      <c r="L3" s="13"/>
      <c r="M3" s="13"/>
      <c r="N3" s="20" t="s">
        <v>7</v>
      </c>
      <c r="O3" s="13"/>
      <c r="P3" s="13"/>
      <c r="Q3" s="10">
        <v>42327</v>
      </c>
      <c r="R3" s="13"/>
      <c r="S3" s="12"/>
      <c r="T3" s="12"/>
      <c r="U3" s="12"/>
      <c r="V3" s="12"/>
      <c r="W3" s="12"/>
      <c r="X3" s="12"/>
      <c r="Y3" s="12"/>
    </row>
    <row r="4" spans="1:25" x14ac:dyDescent="0.25">
      <c r="A4" s="20" t="s">
        <v>8</v>
      </c>
      <c r="B4" s="19"/>
      <c r="C4" s="18"/>
      <c r="D4" s="14" t="s">
        <v>589</v>
      </c>
      <c r="E4" s="13"/>
      <c r="F4" s="12"/>
      <c r="G4" s="12"/>
      <c r="H4" s="12"/>
      <c r="I4" s="12"/>
      <c r="J4" s="12"/>
      <c r="K4" s="13"/>
      <c r="L4" s="13"/>
      <c r="M4" s="13"/>
      <c r="N4" s="12"/>
      <c r="O4" s="13"/>
      <c r="P4" s="13"/>
      <c r="Q4" s="13"/>
      <c r="R4" s="13"/>
      <c r="S4" s="12"/>
      <c r="T4" s="12"/>
      <c r="U4" s="12"/>
      <c r="V4" s="12"/>
      <c r="W4" s="12"/>
      <c r="X4" s="12"/>
      <c r="Y4" s="12"/>
    </row>
    <row r="5" spans="1:25" customFormat="1" ht="6.95" customHeight="1" x14ac:dyDescent="0.25">
      <c r="A5" s="9"/>
      <c r="B5" s="9"/>
      <c r="C5" s="8"/>
      <c r="D5" s="9"/>
      <c r="E5" s="9"/>
      <c r="F5" s="8"/>
      <c r="G5" s="8"/>
      <c r="H5" s="8"/>
      <c r="I5" s="8"/>
      <c r="J5" s="8"/>
      <c r="K5" s="9"/>
      <c r="L5" s="9"/>
      <c r="M5" s="9"/>
      <c r="N5" s="8"/>
      <c r="O5" s="9"/>
      <c r="P5" s="9"/>
      <c r="Q5" s="9"/>
      <c r="R5" s="9"/>
      <c r="S5" s="8"/>
      <c r="T5" s="8"/>
      <c r="U5" s="8"/>
      <c r="V5" s="8"/>
      <c r="W5" s="8"/>
      <c r="X5" s="8"/>
      <c r="Y5" s="8"/>
    </row>
    <row r="6" spans="1:25" x14ac:dyDescent="0.25">
      <c r="A6" s="17" t="s">
        <v>10</v>
      </c>
      <c r="B6" s="16"/>
      <c r="C6" s="16"/>
      <c r="D6" s="16"/>
      <c r="E6" s="16"/>
      <c r="F6" s="16"/>
      <c r="G6" s="17" t="s">
        <v>11</v>
      </c>
      <c r="H6" s="16"/>
      <c r="I6" s="16"/>
      <c r="J6" s="16"/>
      <c r="K6" s="16"/>
      <c r="L6" s="16"/>
      <c r="M6" s="16"/>
      <c r="N6" s="16"/>
      <c r="O6" s="17" t="s">
        <v>12</v>
      </c>
      <c r="P6" s="16"/>
      <c r="Q6" s="16"/>
      <c r="R6" s="16"/>
      <c r="S6" s="16"/>
      <c r="T6" s="16"/>
      <c r="U6" s="16"/>
      <c r="V6" s="16"/>
      <c r="W6" s="16"/>
      <c r="X6" s="16"/>
      <c r="Y6" s="16"/>
    </row>
    <row r="7" spans="1:25" customFormat="1" ht="26.1" customHeight="1" x14ac:dyDescent="0.25">
      <c r="A7" s="35" t="s">
        <v>13</v>
      </c>
      <c r="B7" s="35" t="s">
        <v>14</v>
      </c>
      <c r="C7" s="35" t="s">
        <v>15</v>
      </c>
      <c r="D7" s="35" t="s">
        <v>16</v>
      </c>
      <c r="E7" s="35" t="s">
        <v>17</v>
      </c>
      <c r="F7" s="35" t="s">
        <v>18</v>
      </c>
      <c r="G7" s="35" t="s">
        <v>19</v>
      </c>
      <c r="H7" s="35" t="s">
        <v>20</v>
      </c>
      <c r="I7" s="35" t="s">
        <v>21</v>
      </c>
      <c r="J7" s="35" t="s">
        <v>22</v>
      </c>
      <c r="K7" s="35" t="s">
        <v>23</v>
      </c>
      <c r="L7" s="35" t="s">
        <v>24</v>
      </c>
      <c r="M7" s="35" t="s">
        <v>25</v>
      </c>
      <c r="N7" s="35" t="s">
        <v>26</v>
      </c>
      <c r="O7" s="35" t="s">
        <v>27</v>
      </c>
      <c r="P7" s="35" t="s">
        <v>28</v>
      </c>
      <c r="Q7" s="35" t="s">
        <v>29</v>
      </c>
      <c r="R7" s="35" t="s">
        <v>30</v>
      </c>
      <c r="S7" s="35" t="s">
        <v>31</v>
      </c>
      <c r="T7" s="35" t="s">
        <v>32</v>
      </c>
      <c r="U7" s="35" t="s">
        <v>33</v>
      </c>
      <c r="V7" s="35" t="s">
        <v>34</v>
      </c>
      <c r="W7" s="35" t="s">
        <v>35</v>
      </c>
      <c r="X7" s="35" t="s">
        <v>36</v>
      </c>
      <c r="Y7" s="35" t="s">
        <v>37</v>
      </c>
    </row>
    <row r="8" spans="1:25" ht="191.25" x14ac:dyDescent="0.25">
      <c r="A8" s="22">
        <v>1</v>
      </c>
      <c r="B8" s="22">
        <v>1</v>
      </c>
      <c r="C8" s="24" t="s">
        <v>590</v>
      </c>
      <c r="D8" s="22" t="s">
        <v>69</v>
      </c>
      <c r="E8" s="22" t="s">
        <v>70</v>
      </c>
      <c r="F8" s="25"/>
      <c r="G8" s="26" t="s">
        <v>591</v>
      </c>
      <c r="H8" s="26" t="s">
        <v>592</v>
      </c>
      <c r="I8" s="26" t="s">
        <v>593</v>
      </c>
      <c r="J8" s="26" t="s">
        <v>594</v>
      </c>
      <c r="K8" s="27">
        <v>1</v>
      </c>
      <c r="L8" s="28">
        <v>44409</v>
      </c>
      <c r="M8" s="28">
        <v>44592</v>
      </c>
      <c r="N8" s="26" t="s">
        <v>595</v>
      </c>
      <c r="O8" s="28">
        <v>44469</v>
      </c>
      <c r="P8" s="27">
        <v>1</v>
      </c>
      <c r="Q8" s="29">
        <v>1</v>
      </c>
      <c r="R8" s="31">
        <v>1</v>
      </c>
      <c r="S8" s="26" t="s">
        <v>596</v>
      </c>
      <c r="T8" s="26" t="s">
        <v>597</v>
      </c>
      <c r="U8" s="26" t="s">
        <v>598</v>
      </c>
      <c r="V8" s="32"/>
      <c r="W8" s="32"/>
      <c r="X8" s="30">
        <v>44606</v>
      </c>
      <c r="Y8" s="26" t="s">
        <v>599</v>
      </c>
    </row>
    <row r="9" spans="1:25" ht="267.75" x14ac:dyDescent="0.25">
      <c r="A9" s="22">
        <v>1</v>
      </c>
      <c r="B9" s="22">
        <v>1</v>
      </c>
      <c r="C9" s="24" t="s">
        <v>600</v>
      </c>
      <c r="D9" s="22" t="s">
        <v>69</v>
      </c>
      <c r="E9" s="22" t="s">
        <v>123</v>
      </c>
      <c r="F9" s="24" t="s">
        <v>601</v>
      </c>
      <c r="G9" s="26" t="s">
        <v>602</v>
      </c>
      <c r="H9" s="26" t="s">
        <v>603</v>
      </c>
      <c r="I9" s="26" t="s">
        <v>604</v>
      </c>
      <c r="J9" s="26" t="s">
        <v>605</v>
      </c>
      <c r="K9" s="27">
        <v>1</v>
      </c>
      <c r="L9" s="28">
        <v>44775</v>
      </c>
      <c r="M9" s="28">
        <v>44788</v>
      </c>
      <c r="N9" s="26" t="s">
        <v>595</v>
      </c>
      <c r="O9" s="28">
        <v>44834</v>
      </c>
      <c r="P9" s="27">
        <v>1</v>
      </c>
      <c r="Q9" s="29">
        <v>1</v>
      </c>
      <c r="R9" s="31">
        <f>SUM(Q9:Q9)</f>
        <v>1</v>
      </c>
      <c r="S9" s="26" t="s">
        <v>606</v>
      </c>
      <c r="T9" s="26" t="s">
        <v>607</v>
      </c>
      <c r="U9" s="26" t="s">
        <v>608</v>
      </c>
      <c r="V9" s="32"/>
      <c r="W9" s="32"/>
      <c r="X9" s="30">
        <v>44837</v>
      </c>
      <c r="Y9" s="26" t="s">
        <v>49</v>
      </c>
    </row>
    <row r="10" spans="1:25" ht="102" x14ac:dyDescent="0.25">
      <c r="A10" s="22">
        <v>1</v>
      </c>
      <c r="B10" s="23"/>
      <c r="C10" s="24" t="s">
        <v>609</v>
      </c>
      <c r="D10" s="22" t="s">
        <v>69</v>
      </c>
      <c r="E10" s="22" t="s">
        <v>70</v>
      </c>
      <c r="F10" s="24" t="s">
        <v>610</v>
      </c>
      <c r="G10" s="26" t="s">
        <v>611</v>
      </c>
      <c r="H10" s="26" t="s">
        <v>612</v>
      </c>
      <c r="I10" s="26" t="s">
        <v>110</v>
      </c>
      <c r="J10" s="26" t="s">
        <v>613</v>
      </c>
      <c r="K10" s="27">
        <v>1</v>
      </c>
      <c r="L10" s="28">
        <v>44853</v>
      </c>
      <c r="M10" s="28">
        <v>44880</v>
      </c>
      <c r="N10" s="26" t="s">
        <v>595</v>
      </c>
      <c r="O10" s="28">
        <v>44834</v>
      </c>
      <c r="P10" s="27">
        <v>1</v>
      </c>
      <c r="Q10" s="29">
        <v>1</v>
      </c>
      <c r="R10" s="31">
        <f>SUM(Q10:Q10)</f>
        <v>1</v>
      </c>
      <c r="S10" s="26" t="s">
        <v>614</v>
      </c>
      <c r="T10" s="26" t="s">
        <v>615</v>
      </c>
      <c r="U10" s="26" t="s">
        <v>616</v>
      </c>
      <c r="V10" s="32"/>
      <c r="W10" s="32"/>
      <c r="X10" s="30">
        <v>44951</v>
      </c>
      <c r="Y10" s="26" t="s">
        <v>617</v>
      </c>
    </row>
    <row r="11" spans="1:25" ht="153" x14ac:dyDescent="0.25">
      <c r="A11" s="22">
        <v>1</v>
      </c>
      <c r="B11" s="23"/>
      <c r="C11" s="24" t="s">
        <v>618</v>
      </c>
      <c r="D11" s="22" t="s">
        <v>69</v>
      </c>
      <c r="E11" s="22" t="s">
        <v>123</v>
      </c>
      <c r="F11" s="24" t="s">
        <v>619</v>
      </c>
      <c r="G11" s="26" t="s">
        <v>620</v>
      </c>
      <c r="H11" s="26" t="s">
        <v>621</v>
      </c>
      <c r="I11" s="26" t="s">
        <v>622</v>
      </c>
      <c r="J11" s="26" t="s">
        <v>613</v>
      </c>
      <c r="K11" s="27">
        <v>1</v>
      </c>
      <c r="L11" s="28">
        <v>44853</v>
      </c>
      <c r="M11" s="28">
        <v>44880</v>
      </c>
      <c r="N11" s="26" t="s">
        <v>623</v>
      </c>
      <c r="O11" s="28">
        <v>44834</v>
      </c>
      <c r="P11" s="27">
        <v>1</v>
      </c>
      <c r="Q11" s="29">
        <v>1</v>
      </c>
      <c r="R11" s="31">
        <f>SUM(Q11:Q11)</f>
        <v>1</v>
      </c>
      <c r="S11" s="26" t="s">
        <v>624</v>
      </c>
      <c r="T11" s="26" t="s">
        <v>625</v>
      </c>
      <c r="U11" s="26" t="s">
        <v>626</v>
      </c>
      <c r="V11" s="32"/>
      <c r="W11" s="32"/>
      <c r="X11" s="30">
        <v>44951</v>
      </c>
      <c r="Y11" s="26" t="s">
        <v>627</v>
      </c>
    </row>
    <row r="12" spans="1:25" ht="102" x14ac:dyDescent="0.25">
      <c r="A12" s="22">
        <v>2</v>
      </c>
      <c r="B12" s="22">
        <v>2</v>
      </c>
      <c r="C12" s="24" t="s">
        <v>628</v>
      </c>
      <c r="D12" s="22" t="s">
        <v>69</v>
      </c>
      <c r="E12" s="22" t="s">
        <v>70</v>
      </c>
      <c r="F12" s="25"/>
      <c r="G12" s="26" t="s">
        <v>629</v>
      </c>
      <c r="H12" s="26" t="s">
        <v>630</v>
      </c>
      <c r="I12" s="26" t="s">
        <v>631</v>
      </c>
      <c r="J12" s="26" t="s">
        <v>632</v>
      </c>
      <c r="K12" s="27">
        <v>1</v>
      </c>
      <c r="L12" s="28">
        <v>44409</v>
      </c>
      <c r="M12" s="28">
        <v>44742</v>
      </c>
      <c r="N12" s="26" t="s">
        <v>595</v>
      </c>
      <c r="O12" s="28">
        <v>44742</v>
      </c>
      <c r="P12" s="27">
        <v>1</v>
      </c>
      <c r="Q12" s="29">
        <v>1</v>
      </c>
      <c r="R12" s="31">
        <f>SUM(Q12:Q12)</f>
        <v>1</v>
      </c>
      <c r="S12" s="26" t="s">
        <v>633</v>
      </c>
      <c r="T12" s="26" t="s">
        <v>634</v>
      </c>
      <c r="U12" s="26" t="s">
        <v>635</v>
      </c>
      <c r="V12" s="32"/>
      <c r="W12" s="32"/>
      <c r="X12" s="30">
        <v>44767</v>
      </c>
      <c r="Y12" s="26" t="s">
        <v>636</v>
      </c>
    </row>
    <row r="13" spans="1:25" ht="280.5" x14ac:dyDescent="0.25">
      <c r="A13" s="22">
        <v>3</v>
      </c>
      <c r="B13" s="22">
        <v>3</v>
      </c>
      <c r="C13" s="24" t="s">
        <v>637</v>
      </c>
      <c r="D13" s="22" t="s">
        <v>69</v>
      </c>
      <c r="E13" s="22" t="s">
        <v>70</v>
      </c>
      <c r="F13" s="25"/>
      <c r="G13" s="26" t="s">
        <v>638</v>
      </c>
      <c r="H13" s="26" t="s">
        <v>639</v>
      </c>
      <c r="I13" s="26" t="s">
        <v>640</v>
      </c>
      <c r="J13" s="26" t="s">
        <v>641</v>
      </c>
      <c r="K13" s="27">
        <v>1</v>
      </c>
      <c r="L13" s="28">
        <v>44409</v>
      </c>
      <c r="M13" s="28">
        <v>44742</v>
      </c>
      <c r="N13" s="26" t="s">
        <v>595</v>
      </c>
      <c r="O13" s="28">
        <v>44742</v>
      </c>
      <c r="P13" s="27">
        <v>1</v>
      </c>
      <c r="Q13" s="29">
        <v>1</v>
      </c>
      <c r="R13" s="31">
        <f>SUM(Q13:Q13)</f>
        <v>1</v>
      </c>
      <c r="S13" s="26" t="s">
        <v>642</v>
      </c>
      <c r="T13" s="26" t="s">
        <v>643</v>
      </c>
      <c r="U13" s="26" t="s">
        <v>626</v>
      </c>
      <c r="V13" s="32"/>
      <c r="W13" s="32"/>
      <c r="X13" s="30">
        <v>44951</v>
      </c>
      <c r="Y13" s="26" t="s">
        <v>644</v>
      </c>
    </row>
    <row r="14" spans="1:25" ht="127.5" x14ac:dyDescent="0.25">
      <c r="A14" s="7">
        <v>3</v>
      </c>
      <c r="B14" s="6"/>
      <c r="C14" s="5" t="s">
        <v>645</v>
      </c>
      <c r="D14" s="7" t="s">
        <v>69</v>
      </c>
      <c r="E14" s="7" t="s">
        <v>123</v>
      </c>
      <c r="F14" s="5" t="s">
        <v>646</v>
      </c>
      <c r="G14" s="3" t="s">
        <v>647</v>
      </c>
      <c r="H14" s="3" t="s">
        <v>648</v>
      </c>
      <c r="I14" s="3" t="s">
        <v>622</v>
      </c>
      <c r="J14" s="3" t="s">
        <v>613</v>
      </c>
      <c r="K14" s="14">
        <v>1</v>
      </c>
      <c r="L14" s="10">
        <v>44853</v>
      </c>
      <c r="M14" s="10">
        <v>44880</v>
      </c>
      <c r="N14" s="3" t="s">
        <v>623</v>
      </c>
      <c r="O14" s="28">
        <v>44834</v>
      </c>
      <c r="P14" s="27">
        <v>1</v>
      </c>
      <c r="Q14" s="29">
        <v>1</v>
      </c>
      <c r="R14" s="2">
        <f>SUM(Q14:Q15)</f>
        <v>2</v>
      </c>
      <c r="S14" s="26" t="s">
        <v>649</v>
      </c>
      <c r="T14" s="26" t="s">
        <v>650</v>
      </c>
      <c r="U14" s="26" t="s">
        <v>651</v>
      </c>
      <c r="V14" s="32"/>
      <c r="W14" s="32"/>
      <c r="X14" s="1">
        <v>44951</v>
      </c>
      <c r="Y14" s="3" t="s">
        <v>652</v>
      </c>
    </row>
    <row r="15" spans="1:25" ht="89.25" x14ac:dyDescent="0.25">
      <c r="A15" s="7">
        <v>3</v>
      </c>
      <c r="B15" s="6"/>
      <c r="C15" s="5" t="s">
        <v>645</v>
      </c>
      <c r="D15" s="7" t="s">
        <v>69</v>
      </c>
      <c r="E15" s="7" t="s">
        <v>123</v>
      </c>
      <c r="F15" s="5" t="s">
        <v>646</v>
      </c>
      <c r="G15" s="3" t="s">
        <v>647</v>
      </c>
      <c r="H15" s="3" t="s">
        <v>648</v>
      </c>
      <c r="I15" s="3" t="s">
        <v>622</v>
      </c>
      <c r="J15" s="3" t="s">
        <v>613</v>
      </c>
      <c r="K15" s="14">
        <v>1</v>
      </c>
      <c r="L15" s="10">
        <v>44853</v>
      </c>
      <c r="M15" s="10">
        <v>44895</v>
      </c>
      <c r="N15" s="3" t="s">
        <v>595</v>
      </c>
      <c r="O15" s="28">
        <v>44834</v>
      </c>
      <c r="P15" s="27">
        <v>1</v>
      </c>
      <c r="Q15" s="29">
        <v>1</v>
      </c>
      <c r="R15" s="13"/>
      <c r="S15" s="26" t="s">
        <v>653</v>
      </c>
      <c r="T15" s="26" t="s">
        <v>654</v>
      </c>
      <c r="U15" s="26" t="s">
        <v>655</v>
      </c>
      <c r="V15" s="32"/>
      <c r="W15" s="32"/>
      <c r="X15" s="1">
        <v>44951</v>
      </c>
      <c r="Y15" s="3" t="s">
        <v>656</v>
      </c>
    </row>
    <row r="16" spans="1:25" ht="242.25" x14ac:dyDescent="0.25">
      <c r="A16" s="22">
        <v>4</v>
      </c>
      <c r="B16" s="22">
        <v>4</v>
      </c>
      <c r="C16" s="24" t="s">
        <v>657</v>
      </c>
      <c r="D16" s="22" t="s">
        <v>69</v>
      </c>
      <c r="E16" s="22" t="s">
        <v>70</v>
      </c>
      <c r="F16" s="25"/>
      <c r="G16" s="26" t="s">
        <v>658</v>
      </c>
      <c r="H16" s="26" t="s">
        <v>659</v>
      </c>
      <c r="I16" s="26" t="s">
        <v>660</v>
      </c>
      <c r="J16" s="26" t="s">
        <v>661</v>
      </c>
      <c r="K16" s="27">
        <v>1</v>
      </c>
      <c r="L16" s="28">
        <v>44409</v>
      </c>
      <c r="M16" s="28">
        <v>44592</v>
      </c>
      <c r="N16" s="26" t="s">
        <v>595</v>
      </c>
      <c r="O16" s="28">
        <v>44742</v>
      </c>
      <c r="P16" s="27">
        <v>1</v>
      </c>
      <c r="Q16" s="29">
        <v>1</v>
      </c>
      <c r="R16" s="31">
        <f t="shared" ref="R16:R21" si="0">SUM(Q16:Q16)</f>
        <v>1</v>
      </c>
      <c r="S16" s="26" t="s">
        <v>662</v>
      </c>
      <c r="T16" s="26" t="s">
        <v>663</v>
      </c>
      <c r="U16" s="26" t="s">
        <v>664</v>
      </c>
      <c r="V16" s="32"/>
      <c r="W16" s="32"/>
      <c r="X16" s="30">
        <v>44837</v>
      </c>
      <c r="Y16" s="26" t="s">
        <v>49</v>
      </c>
    </row>
    <row r="17" spans="1:25" ht="89.25" x14ac:dyDescent="0.25">
      <c r="A17" s="7">
        <v>4</v>
      </c>
      <c r="B17" s="6"/>
      <c r="C17" s="5" t="s">
        <v>665</v>
      </c>
      <c r="D17" s="7" t="s">
        <v>69</v>
      </c>
      <c r="E17" s="7" t="s">
        <v>123</v>
      </c>
      <c r="F17" s="5" t="s">
        <v>666</v>
      </c>
      <c r="G17" s="26" t="s">
        <v>667</v>
      </c>
      <c r="H17" s="26" t="s">
        <v>668</v>
      </c>
      <c r="I17" s="26" t="s">
        <v>669</v>
      </c>
      <c r="J17" s="26" t="s">
        <v>670</v>
      </c>
      <c r="K17" s="27">
        <v>2</v>
      </c>
      <c r="L17" s="28">
        <v>44853</v>
      </c>
      <c r="M17" s="28">
        <v>44926</v>
      </c>
      <c r="N17" s="26" t="s">
        <v>595</v>
      </c>
      <c r="O17" s="28">
        <v>44834</v>
      </c>
      <c r="P17" s="27">
        <v>2</v>
      </c>
      <c r="Q17" s="29">
        <v>1</v>
      </c>
      <c r="R17" s="31">
        <f t="shared" si="0"/>
        <v>1</v>
      </c>
      <c r="S17" s="26" t="s">
        <v>671</v>
      </c>
      <c r="T17" s="26" t="s">
        <v>672</v>
      </c>
      <c r="U17" s="26" t="s">
        <v>673</v>
      </c>
      <c r="V17" s="32"/>
      <c r="W17" s="32"/>
      <c r="X17" s="30">
        <v>44951</v>
      </c>
      <c r="Y17" s="26" t="s">
        <v>674</v>
      </c>
    </row>
    <row r="18" spans="1:25" ht="63.75" x14ac:dyDescent="0.25">
      <c r="A18" s="7">
        <v>4</v>
      </c>
      <c r="B18" s="6"/>
      <c r="C18" s="5" t="s">
        <v>665</v>
      </c>
      <c r="D18" s="7" t="s">
        <v>69</v>
      </c>
      <c r="E18" s="7" t="s">
        <v>123</v>
      </c>
      <c r="F18" s="5" t="s">
        <v>666</v>
      </c>
      <c r="G18" s="26" t="s">
        <v>675</v>
      </c>
      <c r="H18" s="26" t="s">
        <v>676</v>
      </c>
      <c r="I18" s="26" t="s">
        <v>677</v>
      </c>
      <c r="J18" s="26" t="s">
        <v>678</v>
      </c>
      <c r="K18" s="27">
        <v>1</v>
      </c>
      <c r="L18" s="28">
        <v>44853</v>
      </c>
      <c r="M18" s="28">
        <v>44926</v>
      </c>
      <c r="N18" s="26" t="s">
        <v>595</v>
      </c>
      <c r="O18" s="28">
        <v>44834</v>
      </c>
      <c r="P18" s="27">
        <v>1</v>
      </c>
      <c r="Q18" s="29">
        <v>1</v>
      </c>
      <c r="R18" s="31">
        <f t="shared" si="0"/>
        <v>1</v>
      </c>
      <c r="S18" s="26" t="s">
        <v>679</v>
      </c>
      <c r="T18" s="26" t="s">
        <v>680</v>
      </c>
      <c r="U18" s="26" t="s">
        <v>681</v>
      </c>
      <c r="V18" s="32"/>
      <c r="W18" s="32"/>
      <c r="X18" s="30">
        <v>44951</v>
      </c>
      <c r="Y18" s="26" t="s">
        <v>682</v>
      </c>
    </row>
    <row r="19" spans="1:25" ht="76.5" x14ac:dyDescent="0.25">
      <c r="A19" s="7">
        <v>5</v>
      </c>
      <c r="B19" s="7">
        <v>5</v>
      </c>
      <c r="C19" s="5" t="s">
        <v>683</v>
      </c>
      <c r="D19" s="7" t="s">
        <v>69</v>
      </c>
      <c r="E19" s="7" t="s">
        <v>123</v>
      </c>
      <c r="F19" s="4"/>
      <c r="G19" s="3" t="s">
        <v>684</v>
      </c>
      <c r="H19" s="26" t="s">
        <v>685</v>
      </c>
      <c r="I19" s="26" t="s">
        <v>686</v>
      </c>
      <c r="J19" s="26" t="s">
        <v>687</v>
      </c>
      <c r="K19" s="27">
        <v>1</v>
      </c>
      <c r="L19" s="28">
        <v>44409</v>
      </c>
      <c r="M19" s="28">
        <v>44742</v>
      </c>
      <c r="N19" s="26" t="s">
        <v>595</v>
      </c>
      <c r="O19" s="28">
        <v>44742</v>
      </c>
      <c r="P19" s="27">
        <v>1</v>
      </c>
      <c r="Q19" s="29">
        <v>1</v>
      </c>
      <c r="R19" s="31">
        <f t="shared" si="0"/>
        <v>1</v>
      </c>
      <c r="S19" s="26" t="s">
        <v>642</v>
      </c>
      <c r="T19" s="26" t="s">
        <v>688</v>
      </c>
      <c r="U19" s="26" t="s">
        <v>689</v>
      </c>
      <c r="V19" s="32"/>
      <c r="W19" s="32"/>
      <c r="X19" s="30">
        <v>44837</v>
      </c>
      <c r="Y19" s="26" t="s">
        <v>49</v>
      </c>
    </row>
    <row r="20" spans="1:25" ht="76.5" x14ac:dyDescent="0.25">
      <c r="A20" s="7">
        <v>5</v>
      </c>
      <c r="B20" s="7">
        <v>5</v>
      </c>
      <c r="C20" s="5" t="s">
        <v>683</v>
      </c>
      <c r="D20" s="7" t="s">
        <v>69</v>
      </c>
      <c r="E20" s="7" t="s">
        <v>123</v>
      </c>
      <c r="F20" s="4"/>
      <c r="G20" s="3" t="s">
        <v>684</v>
      </c>
      <c r="H20" s="26" t="s">
        <v>690</v>
      </c>
      <c r="I20" s="26" t="s">
        <v>691</v>
      </c>
      <c r="J20" s="26" t="s">
        <v>687</v>
      </c>
      <c r="K20" s="27">
        <v>1</v>
      </c>
      <c r="L20" s="28">
        <v>44409</v>
      </c>
      <c r="M20" s="28">
        <v>44742</v>
      </c>
      <c r="N20" s="26" t="s">
        <v>595</v>
      </c>
      <c r="O20" s="28">
        <v>44742</v>
      </c>
      <c r="P20" s="27">
        <v>1</v>
      </c>
      <c r="Q20" s="29">
        <v>1</v>
      </c>
      <c r="R20" s="31">
        <f t="shared" si="0"/>
        <v>1</v>
      </c>
      <c r="S20" s="26" t="s">
        <v>642</v>
      </c>
      <c r="T20" s="26" t="s">
        <v>692</v>
      </c>
      <c r="U20" s="26" t="s">
        <v>693</v>
      </c>
      <c r="V20" s="32"/>
      <c r="W20" s="32"/>
      <c r="X20" s="30">
        <v>44837</v>
      </c>
      <c r="Y20" s="26" t="s">
        <v>49</v>
      </c>
    </row>
    <row r="21" spans="1:25" ht="191.25" x14ac:dyDescent="0.25">
      <c r="A21" s="22">
        <v>6</v>
      </c>
      <c r="B21" s="23"/>
      <c r="C21" s="24" t="s">
        <v>694</v>
      </c>
      <c r="D21" s="22" t="s">
        <v>69</v>
      </c>
      <c r="E21" s="22" t="s">
        <v>123</v>
      </c>
      <c r="F21" s="24" t="s">
        <v>695</v>
      </c>
      <c r="G21" s="26" t="s">
        <v>696</v>
      </c>
      <c r="H21" s="26" t="s">
        <v>697</v>
      </c>
      <c r="I21" s="26" t="s">
        <v>698</v>
      </c>
      <c r="J21" s="26" t="s">
        <v>613</v>
      </c>
      <c r="K21" s="27">
        <v>1</v>
      </c>
      <c r="L21" s="28">
        <v>44853</v>
      </c>
      <c r="M21" s="28">
        <v>44910</v>
      </c>
      <c r="N21" s="26" t="s">
        <v>595</v>
      </c>
      <c r="O21" s="28">
        <v>44834</v>
      </c>
      <c r="P21" s="27">
        <v>1</v>
      </c>
      <c r="Q21" s="29">
        <v>1</v>
      </c>
      <c r="R21" s="31">
        <f t="shared" si="0"/>
        <v>1</v>
      </c>
      <c r="S21" s="26" t="s">
        <v>699</v>
      </c>
      <c r="T21" s="26" t="s">
        <v>700</v>
      </c>
      <c r="U21" s="26" t="s">
        <v>701</v>
      </c>
      <c r="V21" s="32"/>
      <c r="W21" s="32"/>
      <c r="X21" s="30">
        <v>44951</v>
      </c>
      <c r="Y21" s="26" t="s">
        <v>702</v>
      </c>
    </row>
  </sheetData>
  <mergeCells count="44">
    <mergeCell ref="R14:R15"/>
    <mergeCell ref="X14:X15"/>
    <mergeCell ref="Y14:Y15"/>
    <mergeCell ref="J14:J15"/>
    <mergeCell ref="K14:K15"/>
    <mergeCell ref="L14:L15"/>
    <mergeCell ref="M14:M15"/>
    <mergeCell ref="N14:N15"/>
    <mergeCell ref="F19:F20"/>
    <mergeCell ref="G14:G15"/>
    <mergeCell ref="G19:G20"/>
    <mergeCell ref="H14:H15"/>
    <mergeCell ref="I14:I15"/>
    <mergeCell ref="A19:A20"/>
    <mergeCell ref="B19:B20"/>
    <mergeCell ref="C19:C20"/>
    <mergeCell ref="D19:D20"/>
    <mergeCell ref="E19:E20"/>
    <mergeCell ref="F14:F15"/>
    <mergeCell ref="A17:A18"/>
    <mergeCell ref="B17:B18"/>
    <mergeCell ref="C17:C18"/>
    <mergeCell ref="D17:D18"/>
    <mergeCell ref="E17:E18"/>
    <mergeCell ref="F17:F18"/>
    <mergeCell ref="A14:A15"/>
    <mergeCell ref="B14:B15"/>
    <mergeCell ref="C14:C15"/>
    <mergeCell ref="D14:D15"/>
    <mergeCell ref="E14:E15"/>
    <mergeCell ref="A4:C4"/>
    <mergeCell ref="D4:Y4"/>
    <mergeCell ref="A5:Y5"/>
    <mergeCell ref="A6:F6"/>
    <mergeCell ref="G6:N6"/>
    <mergeCell ref="O6:Y6"/>
    <mergeCell ref="A1:Y1"/>
    <mergeCell ref="A2:Y2"/>
    <mergeCell ref="A3:C3"/>
    <mergeCell ref="D3:F3"/>
    <mergeCell ref="H3:I3"/>
    <mergeCell ref="K3:M3"/>
    <mergeCell ref="N3:P3"/>
    <mergeCell ref="Q3:Y3"/>
  </mergeCells>
  <conditionalFormatting sqref="R8">
    <cfRule type="cellIs" dxfId="212" priority="1" operator="between">
      <formula>0</formula>
      <formula>0.6</formula>
    </cfRule>
    <cfRule type="cellIs" dxfId="211" priority="1" operator="between">
      <formula>0.6</formula>
      <formula>0.9</formula>
    </cfRule>
    <cfRule type="cellIs" dxfId="210" priority="1" operator="greaterThan">
      <formula>0.9</formula>
    </cfRule>
    <cfRule type="cellIs" dxfId="209" priority="1" operator="between">
      <formula>0</formula>
      <formula>0.6</formula>
    </cfRule>
    <cfRule type="cellIs" dxfId="208" priority="1" operator="between">
      <formula>0.6</formula>
      <formula>0.9</formula>
    </cfRule>
    <cfRule type="cellIs" dxfId="207" priority="1" operator="greaterThan">
      <formula>0.9</formula>
    </cfRule>
  </conditionalFormatting>
  <conditionalFormatting sqref="R9">
    <cfRule type="cellIs" dxfId="206" priority="2" operator="between">
      <formula>0</formula>
      <formula>0.6</formula>
    </cfRule>
    <cfRule type="cellIs" dxfId="205" priority="2" operator="between">
      <formula>0.6</formula>
      <formula>0.9</formula>
    </cfRule>
    <cfRule type="cellIs" dxfId="204" priority="2" operator="greaterThan">
      <formula>0.9</formula>
    </cfRule>
  </conditionalFormatting>
  <conditionalFormatting sqref="R10">
    <cfRule type="cellIs" dxfId="203" priority="3" operator="between">
      <formula>0</formula>
      <formula>0.6</formula>
    </cfRule>
    <cfRule type="cellIs" dxfId="202" priority="3" operator="between">
      <formula>0.6</formula>
      <formula>0.9</formula>
    </cfRule>
    <cfRule type="cellIs" dxfId="201" priority="3" operator="greaterThan">
      <formula>0.9</formula>
    </cfRule>
  </conditionalFormatting>
  <conditionalFormatting sqref="R11">
    <cfRule type="cellIs" dxfId="200" priority="4" operator="between">
      <formula>0</formula>
      <formula>0.6</formula>
    </cfRule>
    <cfRule type="cellIs" dxfId="199" priority="4" operator="between">
      <formula>0.6</formula>
      <formula>0.9</formula>
    </cfRule>
    <cfRule type="cellIs" dxfId="198" priority="4" operator="greaterThan">
      <formula>0.9</formula>
    </cfRule>
  </conditionalFormatting>
  <conditionalFormatting sqref="R12">
    <cfRule type="cellIs" dxfId="197" priority="5" operator="between">
      <formula>0</formula>
      <formula>0.6</formula>
    </cfRule>
    <cfRule type="cellIs" dxfId="196" priority="5" operator="between">
      <formula>0.6</formula>
      <formula>0.9</formula>
    </cfRule>
    <cfRule type="cellIs" dxfId="195" priority="5" operator="greaterThan">
      <formula>0.9</formula>
    </cfRule>
  </conditionalFormatting>
  <conditionalFormatting sqref="R13">
    <cfRule type="cellIs" dxfId="194" priority="6" operator="between">
      <formula>0</formula>
      <formula>0.6</formula>
    </cfRule>
    <cfRule type="cellIs" dxfId="193" priority="6" operator="between">
      <formula>0.6</formula>
      <formula>0.9</formula>
    </cfRule>
    <cfRule type="cellIs" dxfId="192" priority="6" operator="greaterThan">
      <formula>0.9</formula>
    </cfRule>
  </conditionalFormatting>
  <conditionalFormatting sqref="R14">
    <cfRule type="cellIs" dxfId="191" priority="7" operator="between">
      <formula>0</formula>
      <formula>0.6</formula>
    </cfRule>
    <cfRule type="cellIs" dxfId="190" priority="7" operator="between">
      <formula>0.6</formula>
      <formula>0.9</formula>
    </cfRule>
    <cfRule type="cellIs" dxfId="189" priority="7" operator="greaterThan">
      <formula>0.9</formula>
    </cfRule>
  </conditionalFormatting>
  <conditionalFormatting sqref="R16">
    <cfRule type="cellIs" dxfId="188" priority="8" operator="between">
      <formula>0</formula>
      <formula>0.6</formula>
    </cfRule>
    <cfRule type="cellIs" dxfId="187" priority="8" operator="between">
      <formula>0.6</formula>
      <formula>0.9</formula>
    </cfRule>
    <cfRule type="cellIs" dxfId="186" priority="8" operator="greaterThan">
      <formula>0.9</formula>
    </cfRule>
  </conditionalFormatting>
  <conditionalFormatting sqref="R17">
    <cfRule type="cellIs" dxfId="185" priority="9" operator="between">
      <formula>0</formula>
      <formula>0.6</formula>
    </cfRule>
    <cfRule type="cellIs" dxfId="184" priority="9" operator="between">
      <formula>0.6</formula>
      <formula>0.9</formula>
    </cfRule>
    <cfRule type="cellIs" dxfId="183" priority="9" operator="greaterThan">
      <formula>0.9</formula>
    </cfRule>
  </conditionalFormatting>
  <conditionalFormatting sqref="R18">
    <cfRule type="cellIs" dxfId="182" priority="10" operator="between">
      <formula>0</formula>
      <formula>0.6</formula>
    </cfRule>
    <cfRule type="cellIs" dxfId="181" priority="10" operator="between">
      <formula>0.6</formula>
      <formula>0.9</formula>
    </cfRule>
    <cfRule type="cellIs" dxfId="180" priority="10" operator="greaterThan">
      <formula>0.9</formula>
    </cfRule>
  </conditionalFormatting>
  <conditionalFormatting sqref="R19">
    <cfRule type="cellIs" dxfId="179" priority="11" operator="between">
      <formula>0</formula>
      <formula>0.6</formula>
    </cfRule>
    <cfRule type="cellIs" dxfId="178" priority="11" operator="between">
      <formula>0.6</formula>
      <formula>0.9</formula>
    </cfRule>
    <cfRule type="cellIs" dxfId="177" priority="11" operator="greaterThan">
      <formula>0.9</formula>
    </cfRule>
  </conditionalFormatting>
  <conditionalFormatting sqref="R20">
    <cfRule type="cellIs" dxfId="176" priority="12" operator="between">
      <formula>0</formula>
      <formula>0.6</formula>
    </cfRule>
    <cfRule type="cellIs" dxfId="175" priority="12" operator="between">
      <formula>0.6</formula>
      <formula>0.9</formula>
    </cfRule>
    <cfRule type="cellIs" dxfId="174" priority="12" operator="greaterThan">
      <formula>0.9</formula>
    </cfRule>
  </conditionalFormatting>
  <conditionalFormatting sqref="R21">
    <cfRule type="cellIs" dxfId="173" priority="13" operator="between">
      <formula>0</formula>
      <formula>0.6</formula>
    </cfRule>
    <cfRule type="cellIs" dxfId="172" priority="13" operator="between">
      <formula>0.6</formula>
      <formula>0.9</formula>
    </cfRule>
    <cfRule type="cellIs" dxfId="171" priority="13" operator="greaterThan">
      <formula>0.9</formula>
    </cfRule>
  </conditionalFormatting>
  <pageMargins left="0.75" right="0.75" top="0.75" bottom="0.5" header="0.5" footer="0.7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1"/>
  <sheetViews>
    <sheetView workbookViewId="0">
      <pane xSplit="6" ySplit="7" topLeftCell="G8" activePane="bottomRight" state="frozenSplit"/>
      <selection pane="topRight"/>
      <selection pane="bottomLeft"/>
      <selection pane="bottomRight" activeCell="G8" sqref="G8"/>
    </sheetView>
  </sheetViews>
  <sheetFormatPr baseColWidth="10" defaultColWidth="9.140625" defaultRowHeight="15" x14ac:dyDescent="0.25"/>
  <cols>
    <col min="1" max="1" width="8.7109375" style="36" customWidth="1"/>
    <col min="2" max="2" width="12.7109375" style="36" customWidth="1"/>
    <col min="3" max="3" width="47.7109375" customWidth="1"/>
    <col min="4" max="5" width="13.7109375" style="36" customWidth="1"/>
    <col min="6" max="6" width="16.7109375" customWidth="1"/>
    <col min="7" max="8" width="26.7109375" customWidth="1"/>
    <col min="9" max="9" width="23.7109375" customWidth="1"/>
    <col min="10" max="10" width="15.7109375" customWidth="1"/>
    <col min="11" max="13" width="11.7109375" style="36" customWidth="1"/>
    <col min="14" max="14" width="13.7109375" customWidth="1"/>
    <col min="15" max="15" width="12.7109375" style="36" customWidth="1"/>
    <col min="16" max="16" width="11.7109375" style="36" customWidth="1"/>
    <col min="17" max="17" width="12.7109375" style="36" customWidth="1"/>
    <col min="18" max="18" width="13.7109375" style="36" customWidth="1"/>
    <col min="19" max="19" width="25.7109375" customWidth="1"/>
    <col min="20" max="23" width="30.7109375" customWidth="1"/>
    <col min="24" max="24" width="11.7109375" customWidth="1"/>
    <col min="25" max="25" width="26.7109375" customWidth="1"/>
    <col min="26" max="26" width="9.140625" style="21" customWidth="1"/>
    <col min="27" max="16384" width="9.140625" style="21"/>
  </cols>
  <sheetData>
    <row r="1" spans="1:25" customFormat="1" ht="24.95" customHeight="1" x14ac:dyDescent="0.25">
      <c r="A1" s="20" t="s">
        <v>0</v>
      </c>
      <c r="B1" s="19"/>
      <c r="C1" s="18"/>
      <c r="D1" s="19"/>
      <c r="E1" s="19"/>
      <c r="F1" s="18"/>
      <c r="G1" s="18"/>
      <c r="H1" s="18"/>
      <c r="I1" s="18"/>
      <c r="J1" s="18"/>
      <c r="K1" s="19"/>
      <c r="L1" s="19"/>
      <c r="M1" s="19"/>
      <c r="N1" s="18"/>
      <c r="O1" s="19"/>
      <c r="P1" s="19"/>
      <c r="Q1" s="19"/>
      <c r="R1" s="19"/>
      <c r="S1" s="18"/>
      <c r="T1" s="18"/>
      <c r="U1" s="18"/>
      <c r="V1" s="18"/>
      <c r="W1" s="18"/>
      <c r="X1" s="18"/>
      <c r="Y1" s="18"/>
    </row>
    <row r="2" spans="1:25" x14ac:dyDescent="0.25">
      <c r="A2" s="17" t="s">
        <v>1</v>
      </c>
      <c r="B2" s="16"/>
      <c r="C2" s="15"/>
      <c r="D2" s="16"/>
      <c r="E2" s="16"/>
      <c r="F2" s="15"/>
      <c r="G2" s="15"/>
      <c r="H2" s="15"/>
      <c r="I2" s="15"/>
      <c r="J2" s="15"/>
      <c r="K2" s="16"/>
      <c r="L2" s="16"/>
      <c r="M2" s="16"/>
      <c r="N2" s="15"/>
      <c r="O2" s="16"/>
      <c r="P2" s="16"/>
      <c r="Q2" s="16"/>
      <c r="R2" s="16"/>
      <c r="S2" s="15"/>
      <c r="T2" s="15"/>
      <c r="U2" s="15"/>
      <c r="V2" s="15"/>
      <c r="W2" s="15"/>
      <c r="X2" s="15"/>
      <c r="Y2" s="15"/>
    </row>
    <row r="3" spans="1:25" x14ac:dyDescent="0.25">
      <c r="A3" s="20" t="s">
        <v>2</v>
      </c>
      <c r="B3" s="19"/>
      <c r="C3" s="18"/>
      <c r="D3" s="14" t="s">
        <v>3</v>
      </c>
      <c r="E3" s="13"/>
      <c r="F3" s="12"/>
      <c r="G3" s="33" t="s">
        <v>4</v>
      </c>
      <c r="H3" s="14" t="s">
        <v>5</v>
      </c>
      <c r="I3" s="12"/>
      <c r="J3" s="33" t="s">
        <v>6</v>
      </c>
      <c r="K3" s="11">
        <v>2.1</v>
      </c>
      <c r="L3" s="13"/>
      <c r="M3" s="13"/>
      <c r="N3" s="20" t="s">
        <v>7</v>
      </c>
      <c r="O3" s="13"/>
      <c r="P3" s="13"/>
      <c r="Q3" s="10">
        <v>42327</v>
      </c>
      <c r="R3" s="13"/>
      <c r="S3" s="12"/>
      <c r="T3" s="12"/>
      <c r="U3" s="12"/>
      <c r="V3" s="12"/>
      <c r="W3" s="12"/>
      <c r="X3" s="12"/>
      <c r="Y3" s="12"/>
    </row>
    <row r="4" spans="1:25" x14ac:dyDescent="0.25">
      <c r="A4" s="20" t="s">
        <v>8</v>
      </c>
      <c r="B4" s="19"/>
      <c r="C4" s="18"/>
      <c r="D4" s="14" t="s">
        <v>703</v>
      </c>
      <c r="E4" s="13"/>
      <c r="F4" s="12"/>
      <c r="G4" s="12"/>
      <c r="H4" s="12"/>
      <c r="I4" s="12"/>
      <c r="J4" s="12"/>
      <c r="K4" s="13"/>
      <c r="L4" s="13"/>
      <c r="M4" s="13"/>
      <c r="N4" s="12"/>
      <c r="O4" s="13"/>
      <c r="P4" s="13"/>
      <c r="Q4" s="13"/>
      <c r="R4" s="13"/>
      <c r="S4" s="12"/>
      <c r="T4" s="12"/>
      <c r="U4" s="12"/>
      <c r="V4" s="12"/>
      <c r="W4" s="12"/>
      <c r="X4" s="12"/>
      <c r="Y4" s="12"/>
    </row>
    <row r="5" spans="1:25" customFormat="1" ht="6.95" customHeight="1" x14ac:dyDescent="0.25">
      <c r="A5" s="9"/>
      <c r="B5" s="9"/>
      <c r="C5" s="8"/>
      <c r="D5" s="9"/>
      <c r="E5" s="9"/>
      <c r="F5" s="8"/>
      <c r="G5" s="8"/>
      <c r="H5" s="8"/>
      <c r="I5" s="8"/>
      <c r="J5" s="8"/>
      <c r="K5" s="9"/>
      <c r="L5" s="9"/>
      <c r="M5" s="9"/>
      <c r="N5" s="8"/>
      <c r="O5" s="9"/>
      <c r="P5" s="9"/>
      <c r="Q5" s="9"/>
      <c r="R5" s="9"/>
      <c r="S5" s="8"/>
      <c r="T5" s="8"/>
      <c r="U5" s="8"/>
      <c r="V5" s="8"/>
      <c r="W5" s="8"/>
      <c r="X5" s="8"/>
      <c r="Y5" s="8"/>
    </row>
    <row r="6" spans="1:25" x14ac:dyDescent="0.25">
      <c r="A6" s="17" t="s">
        <v>10</v>
      </c>
      <c r="B6" s="16"/>
      <c r="C6" s="16"/>
      <c r="D6" s="16"/>
      <c r="E6" s="16"/>
      <c r="F6" s="16"/>
      <c r="G6" s="17" t="s">
        <v>11</v>
      </c>
      <c r="H6" s="16"/>
      <c r="I6" s="16"/>
      <c r="J6" s="16"/>
      <c r="K6" s="16"/>
      <c r="L6" s="16"/>
      <c r="M6" s="16"/>
      <c r="N6" s="16"/>
      <c r="O6" s="17" t="s">
        <v>12</v>
      </c>
      <c r="P6" s="16"/>
      <c r="Q6" s="16"/>
      <c r="R6" s="16"/>
      <c r="S6" s="16"/>
      <c r="T6" s="16"/>
      <c r="U6" s="16"/>
      <c r="V6" s="16"/>
      <c r="W6" s="16"/>
      <c r="X6" s="16"/>
      <c r="Y6" s="16"/>
    </row>
    <row r="7" spans="1:25" customFormat="1" ht="26.1" customHeight="1" x14ac:dyDescent="0.25">
      <c r="A7" s="35" t="s">
        <v>13</v>
      </c>
      <c r="B7" s="35" t="s">
        <v>14</v>
      </c>
      <c r="C7" s="35" t="s">
        <v>15</v>
      </c>
      <c r="D7" s="35" t="s">
        <v>16</v>
      </c>
      <c r="E7" s="35" t="s">
        <v>17</v>
      </c>
      <c r="F7" s="35" t="s">
        <v>18</v>
      </c>
      <c r="G7" s="35" t="s">
        <v>19</v>
      </c>
      <c r="H7" s="35" t="s">
        <v>20</v>
      </c>
      <c r="I7" s="35" t="s">
        <v>21</v>
      </c>
      <c r="J7" s="35" t="s">
        <v>22</v>
      </c>
      <c r="K7" s="35" t="s">
        <v>23</v>
      </c>
      <c r="L7" s="35" t="s">
        <v>24</v>
      </c>
      <c r="M7" s="35" t="s">
        <v>25</v>
      </c>
      <c r="N7" s="35" t="s">
        <v>26</v>
      </c>
      <c r="O7" s="35" t="s">
        <v>27</v>
      </c>
      <c r="P7" s="35" t="s">
        <v>28</v>
      </c>
      <c r="Q7" s="35" t="s">
        <v>29</v>
      </c>
      <c r="R7" s="35" t="s">
        <v>30</v>
      </c>
      <c r="S7" s="35" t="s">
        <v>31</v>
      </c>
      <c r="T7" s="35" t="s">
        <v>32</v>
      </c>
      <c r="U7" s="35" t="s">
        <v>33</v>
      </c>
      <c r="V7" s="35" t="s">
        <v>34</v>
      </c>
      <c r="W7" s="35" t="s">
        <v>35</v>
      </c>
      <c r="X7" s="35" t="s">
        <v>36</v>
      </c>
      <c r="Y7" s="35" t="s">
        <v>37</v>
      </c>
    </row>
    <row r="8" spans="1:25" ht="114.75" x14ac:dyDescent="0.25">
      <c r="A8" s="22">
        <v>1</v>
      </c>
      <c r="B8" s="22">
        <v>1</v>
      </c>
      <c r="C8" s="24" t="s">
        <v>704</v>
      </c>
      <c r="D8" s="22" t="s">
        <v>69</v>
      </c>
      <c r="E8" s="22" t="s">
        <v>123</v>
      </c>
      <c r="F8" s="24" t="s">
        <v>705</v>
      </c>
      <c r="G8" s="26" t="s">
        <v>706</v>
      </c>
      <c r="H8" s="26" t="s">
        <v>707</v>
      </c>
      <c r="I8" s="26" t="s">
        <v>708</v>
      </c>
      <c r="J8" s="26" t="s">
        <v>561</v>
      </c>
      <c r="K8" s="27">
        <v>1</v>
      </c>
      <c r="L8" s="28">
        <v>44764</v>
      </c>
      <c r="M8" s="28">
        <v>44804</v>
      </c>
      <c r="N8" s="26" t="s">
        <v>595</v>
      </c>
      <c r="O8" s="28">
        <v>44834</v>
      </c>
      <c r="P8" s="27">
        <v>1</v>
      </c>
      <c r="Q8" s="29">
        <v>1</v>
      </c>
      <c r="R8" s="31">
        <v>1</v>
      </c>
      <c r="S8" s="26" t="s">
        <v>709</v>
      </c>
      <c r="T8" s="26" t="s">
        <v>710</v>
      </c>
      <c r="U8" s="26" t="s">
        <v>711</v>
      </c>
      <c r="V8" s="32"/>
      <c r="W8" s="32"/>
      <c r="X8" s="30">
        <v>44837</v>
      </c>
      <c r="Y8" s="26" t="s">
        <v>49</v>
      </c>
    </row>
    <row r="9" spans="1:25" ht="127.5" x14ac:dyDescent="0.25">
      <c r="A9" s="22">
        <v>2</v>
      </c>
      <c r="B9" s="22">
        <v>2</v>
      </c>
      <c r="C9" s="24" t="s">
        <v>712</v>
      </c>
      <c r="D9" s="22" t="s">
        <v>69</v>
      </c>
      <c r="E9" s="22" t="s">
        <v>123</v>
      </c>
      <c r="F9" s="24" t="s">
        <v>713</v>
      </c>
      <c r="G9" s="26" t="s">
        <v>714</v>
      </c>
      <c r="H9" s="26" t="s">
        <v>715</v>
      </c>
      <c r="I9" s="26" t="s">
        <v>716</v>
      </c>
      <c r="J9" s="26" t="s">
        <v>561</v>
      </c>
      <c r="K9" s="27">
        <v>1</v>
      </c>
      <c r="L9" s="28">
        <v>44764</v>
      </c>
      <c r="M9" s="28">
        <v>44803</v>
      </c>
      <c r="N9" s="26" t="s">
        <v>595</v>
      </c>
      <c r="O9" s="28">
        <v>44834</v>
      </c>
      <c r="P9" s="27">
        <v>1</v>
      </c>
      <c r="Q9" s="29">
        <v>1</v>
      </c>
      <c r="R9" s="31">
        <f>SUM(Q9:Q9)</f>
        <v>1</v>
      </c>
      <c r="S9" s="26" t="s">
        <v>717</v>
      </c>
      <c r="T9" s="26" t="s">
        <v>718</v>
      </c>
      <c r="U9" s="26" t="s">
        <v>719</v>
      </c>
      <c r="V9" s="32"/>
      <c r="W9" s="32"/>
      <c r="X9" s="30">
        <v>44837</v>
      </c>
      <c r="Y9" s="26" t="s">
        <v>49</v>
      </c>
    </row>
    <row r="10" spans="1:25" ht="89.25" x14ac:dyDescent="0.25">
      <c r="A10" s="22">
        <v>3</v>
      </c>
      <c r="B10" s="22">
        <v>3</v>
      </c>
      <c r="C10" s="24" t="s">
        <v>720</v>
      </c>
      <c r="D10" s="22" t="s">
        <v>69</v>
      </c>
      <c r="E10" s="22" t="s">
        <v>123</v>
      </c>
      <c r="F10" s="24" t="s">
        <v>721</v>
      </c>
      <c r="G10" s="26" t="s">
        <v>722</v>
      </c>
      <c r="H10" s="26" t="s">
        <v>723</v>
      </c>
      <c r="I10" s="26" t="s">
        <v>724</v>
      </c>
      <c r="J10" s="26" t="s">
        <v>561</v>
      </c>
      <c r="K10" s="27">
        <v>1</v>
      </c>
      <c r="L10" s="28">
        <v>44764</v>
      </c>
      <c r="M10" s="28">
        <v>44803</v>
      </c>
      <c r="N10" s="26" t="s">
        <v>595</v>
      </c>
      <c r="O10" s="28">
        <v>44834</v>
      </c>
      <c r="P10" s="27">
        <v>1</v>
      </c>
      <c r="Q10" s="29">
        <v>1</v>
      </c>
      <c r="R10" s="31">
        <f>SUM(Q10:Q10)</f>
        <v>1</v>
      </c>
      <c r="S10" s="26" t="s">
        <v>725</v>
      </c>
      <c r="T10" s="26" t="s">
        <v>726</v>
      </c>
      <c r="U10" s="26" t="s">
        <v>719</v>
      </c>
      <c r="V10" s="32"/>
      <c r="W10" s="32"/>
      <c r="X10" s="30">
        <v>44837</v>
      </c>
      <c r="Y10" s="26" t="s">
        <v>49</v>
      </c>
    </row>
    <row r="11" spans="1:25" ht="140.25" x14ac:dyDescent="0.25">
      <c r="A11" s="22">
        <v>4</v>
      </c>
      <c r="B11" s="22">
        <v>4</v>
      </c>
      <c r="C11" s="24" t="s">
        <v>727</v>
      </c>
      <c r="D11" s="22" t="s">
        <v>69</v>
      </c>
      <c r="E11" s="22" t="s">
        <v>123</v>
      </c>
      <c r="F11" s="24" t="s">
        <v>728</v>
      </c>
      <c r="G11" s="26" t="s">
        <v>729</v>
      </c>
      <c r="H11" s="26" t="s">
        <v>730</v>
      </c>
      <c r="I11" s="26" t="s">
        <v>731</v>
      </c>
      <c r="J11" s="26" t="s">
        <v>561</v>
      </c>
      <c r="K11" s="27">
        <v>1</v>
      </c>
      <c r="L11" s="28">
        <v>44764</v>
      </c>
      <c r="M11" s="28">
        <v>44803</v>
      </c>
      <c r="N11" s="26" t="s">
        <v>595</v>
      </c>
      <c r="O11" s="28">
        <v>44834</v>
      </c>
      <c r="P11" s="27">
        <v>1</v>
      </c>
      <c r="Q11" s="29">
        <v>1</v>
      </c>
      <c r="R11" s="31">
        <f>SUM(Q11:Q11)</f>
        <v>1</v>
      </c>
      <c r="S11" s="26" t="s">
        <v>725</v>
      </c>
      <c r="T11" s="26" t="s">
        <v>732</v>
      </c>
      <c r="U11" s="26" t="s">
        <v>719</v>
      </c>
      <c r="V11" s="32"/>
      <c r="W11" s="32"/>
      <c r="X11" s="30">
        <v>44837</v>
      </c>
      <c r="Y11" s="26" t="s">
        <v>49</v>
      </c>
    </row>
  </sheetData>
  <mergeCells count="14">
    <mergeCell ref="A4:C4"/>
    <mergeCell ref="D4:Y4"/>
    <mergeCell ref="A5:Y5"/>
    <mergeCell ref="A6:F6"/>
    <mergeCell ref="G6:N6"/>
    <mergeCell ref="O6:Y6"/>
    <mergeCell ref="A1:Y1"/>
    <mergeCell ref="A2:Y2"/>
    <mergeCell ref="A3:C3"/>
    <mergeCell ref="D3:F3"/>
    <mergeCell ref="H3:I3"/>
    <mergeCell ref="K3:M3"/>
    <mergeCell ref="N3:P3"/>
    <mergeCell ref="Q3:Y3"/>
  </mergeCells>
  <conditionalFormatting sqref="R8">
    <cfRule type="cellIs" dxfId="170" priority="1" operator="between">
      <formula>0</formula>
      <formula>0.6</formula>
    </cfRule>
    <cfRule type="cellIs" dxfId="169" priority="1" operator="between">
      <formula>0.6</formula>
      <formula>0.9</formula>
    </cfRule>
    <cfRule type="cellIs" dxfId="168" priority="1" operator="greaterThan">
      <formula>0.9</formula>
    </cfRule>
    <cfRule type="cellIs" dxfId="167" priority="1" operator="between">
      <formula>0</formula>
      <formula>0.6</formula>
    </cfRule>
    <cfRule type="cellIs" dxfId="166" priority="1" operator="between">
      <formula>0.6</formula>
      <formula>0.9</formula>
    </cfRule>
    <cfRule type="cellIs" dxfId="165" priority="1" operator="greaterThan">
      <formula>0.9</formula>
    </cfRule>
  </conditionalFormatting>
  <conditionalFormatting sqref="R9">
    <cfRule type="cellIs" dxfId="164" priority="2" operator="between">
      <formula>0</formula>
      <formula>0.6</formula>
    </cfRule>
    <cfRule type="cellIs" dxfId="163" priority="2" operator="between">
      <formula>0.6</formula>
      <formula>0.9</formula>
    </cfRule>
    <cfRule type="cellIs" dxfId="162" priority="2" operator="greaterThan">
      <formula>0.9</formula>
    </cfRule>
  </conditionalFormatting>
  <conditionalFormatting sqref="R10">
    <cfRule type="cellIs" dxfId="161" priority="3" operator="between">
      <formula>0</formula>
      <formula>0.6</formula>
    </cfRule>
    <cfRule type="cellIs" dxfId="160" priority="3" operator="between">
      <formula>0.6</formula>
      <formula>0.9</formula>
    </cfRule>
    <cfRule type="cellIs" dxfId="159" priority="3" operator="greaterThan">
      <formula>0.9</formula>
    </cfRule>
  </conditionalFormatting>
  <conditionalFormatting sqref="R11">
    <cfRule type="cellIs" dxfId="158" priority="4" operator="between">
      <formula>0</formula>
      <formula>0.6</formula>
    </cfRule>
    <cfRule type="cellIs" dxfId="157" priority="4" operator="between">
      <formula>0.6</formula>
      <formula>0.9</formula>
    </cfRule>
    <cfRule type="cellIs" dxfId="156" priority="4" operator="greaterThan">
      <formula>0.9</formula>
    </cfRule>
  </conditionalFormatting>
  <pageMargins left="0.75" right="0.75" top="0.75" bottom="0.5" header="0.5" footer="0.7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15"/>
  <sheetViews>
    <sheetView workbookViewId="0">
      <pane xSplit="6" ySplit="7" topLeftCell="G8" activePane="bottomRight" state="frozenSplit"/>
      <selection pane="topRight"/>
      <selection pane="bottomLeft"/>
      <selection pane="bottomRight" activeCell="G8" sqref="G8"/>
    </sheetView>
  </sheetViews>
  <sheetFormatPr baseColWidth="10" defaultColWidth="9.140625" defaultRowHeight="15" x14ac:dyDescent="0.25"/>
  <cols>
    <col min="1" max="1" width="8.7109375" style="36" customWidth="1"/>
    <col min="2" max="2" width="12.7109375" style="36" customWidth="1"/>
    <col min="3" max="3" width="47.7109375" customWidth="1"/>
    <col min="4" max="5" width="13.7109375" style="36" customWidth="1"/>
    <col min="6" max="6" width="16.7109375" customWidth="1"/>
    <col min="7" max="8" width="26.7109375" customWidth="1"/>
    <col min="9" max="9" width="23.7109375" customWidth="1"/>
    <col min="10" max="10" width="15.7109375" customWidth="1"/>
    <col min="11" max="13" width="11.7109375" style="36" customWidth="1"/>
    <col min="14" max="14" width="13.7109375" customWidth="1"/>
    <col min="15" max="15" width="12.7109375" style="36" customWidth="1"/>
    <col min="16" max="16" width="11.7109375" style="36" customWidth="1"/>
    <col min="17" max="17" width="12.7109375" style="36" customWidth="1"/>
    <col min="18" max="18" width="13.7109375" style="36" customWidth="1"/>
    <col min="19" max="19" width="25.7109375" customWidth="1"/>
    <col min="20" max="23" width="30.7109375" customWidth="1"/>
    <col min="24" max="24" width="11.7109375" customWidth="1"/>
    <col min="25" max="25" width="26.7109375" customWidth="1"/>
    <col min="26" max="26" width="9.140625" style="21" customWidth="1"/>
    <col min="27" max="16384" width="9.140625" style="21"/>
  </cols>
  <sheetData>
    <row r="1" spans="1:25" customFormat="1" ht="24.95" customHeight="1" x14ac:dyDescent="0.25">
      <c r="A1" s="20" t="s">
        <v>0</v>
      </c>
      <c r="B1" s="19"/>
      <c r="C1" s="18"/>
      <c r="D1" s="19"/>
      <c r="E1" s="19"/>
      <c r="F1" s="18"/>
      <c r="G1" s="18"/>
      <c r="H1" s="18"/>
      <c r="I1" s="18"/>
      <c r="J1" s="18"/>
      <c r="K1" s="19"/>
      <c r="L1" s="19"/>
      <c r="M1" s="19"/>
      <c r="N1" s="18"/>
      <c r="O1" s="19"/>
      <c r="P1" s="19"/>
      <c r="Q1" s="19"/>
      <c r="R1" s="19"/>
      <c r="S1" s="18"/>
      <c r="T1" s="18"/>
      <c r="U1" s="18"/>
      <c r="V1" s="18"/>
      <c r="W1" s="18"/>
      <c r="X1" s="18"/>
      <c r="Y1" s="18"/>
    </row>
    <row r="2" spans="1:25" x14ac:dyDescent="0.25">
      <c r="A2" s="17" t="s">
        <v>1</v>
      </c>
      <c r="B2" s="16"/>
      <c r="C2" s="15"/>
      <c r="D2" s="16"/>
      <c r="E2" s="16"/>
      <c r="F2" s="15"/>
      <c r="G2" s="15"/>
      <c r="H2" s="15"/>
      <c r="I2" s="15"/>
      <c r="J2" s="15"/>
      <c r="K2" s="16"/>
      <c r="L2" s="16"/>
      <c r="M2" s="16"/>
      <c r="N2" s="15"/>
      <c r="O2" s="16"/>
      <c r="P2" s="16"/>
      <c r="Q2" s="16"/>
      <c r="R2" s="16"/>
      <c r="S2" s="15"/>
      <c r="T2" s="15"/>
      <c r="U2" s="15"/>
      <c r="V2" s="15"/>
      <c r="W2" s="15"/>
      <c r="X2" s="15"/>
      <c r="Y2" s="15"/>
    </row>
    <row r="3" spans="1:25" x14ac:dyDescent="0.25">
      <c r="A3" s="20" t="s">
        <v>2</v>
      </c>
      <c r="B3" s="19"/>
      <c r="C3" s="18"/>
      <c r="D3" s="14" t="s">
        <v>3</v>
      </c>
      <c r="E3" s="13"/>
      <c r="F3" s="12"/>
      <c r="G3" s="33" t="s">
        <v>4</v>
      </c>
      <c r="H3" s="14" t="s">
        <v>5</v>
      </c>
      <c r="I3" s="12"/>
      <c r="J3" s="33" t="s">
        <v>6</v>
      </c>
      <c r="K3" s="11">
        <v>2.1</v>
      </c>
      <c r="L3" s="13"/>
      <c r="M3" s="13"/>
      <c r="N3" s="20" t="s">
        <v>7</v>
      </c>
      <c r="O3" s="13"/>
      <c r="P3" s="13"/>
      <c r="Q3" s="10">
        <v>42327</v>
      </c>
      <c r="R3" s="13"/>
      <c r="S3" s="12"/>
      <c r="T3" s="12"/>
      <c r="U3" s="12"/>
      <c r="V3" s="12"/>
      <c r="W3" s="12"/>
      <c r="X3" s="12"/>
      <c r="Y3" s="12"/>
    </row>
    <row r="4" spans="1:25" x14ac:dyDescent="0.25">
      <c r="A4" s="20" t="s">
        <v>8</v>
      </c>
      <c r="B4" s="19"/>
      <c r="C4" s="18"/>
      <c r="D4" s="14" t="s">
        <v>733</v>
      </c>
      <c r="E4" s="13"/>
      <c r="F4" s="12"/>
      <c r="G4" s="12"/>
      <c r="H4" s="12"/>
      <c r="I4" s="12"/>
      <c r="J4" s="12"/>
      <c r="K4" s="13"/>
      <c r="L4" s="13"/>
      <c r="M4" s="13"/>
      <c r="N4" s="12"/>
      <c r="O4" s="13"/>
      <c r="P4" s="13"/>
      <c r="Q4" s="13"/>
      <c r="R4" s="13"/>
      <c r="S4" s="12"/>
      <c r="T4" s="12"/>
      <c r="U4" s="12"/>
      <c r="V4" s="12"/>
      <c r="W4" s="12"/>
      <c r="X4" s="12"/>
      <c r="Y4" s="12"/>
    </row>
    <row r="5" spans="1:25" customFormat="1" ht="6.95" customHeight="1" x14ac:dyDescent="0.25">
      <c r="A5" s="9"/>
      <c r="B5" s="9"/>
      <c r="C5" s="8"/>
      <c r="D5" s="9"/>
      <c r="E5" s="9"/>
      <c r="F5" s="8"/>
      <c r="G5" s="8"/>
      <c r="H5" s="8"/>
      <c r="I5" s="8"/>
      <c r="J5" s="8"/>
      <c r="K5" s="9"/>
      <c r="L5" s="9"/>
      <c r="M5" s="9"/>
      <c r="N5" s="8"/>
      <c r="O5" s="9"/>
      <c r="P5" s="9"/>
      <c r="Q5" s="9"/>
      <c r="R5" s="9"/>
      <c r="S5" s="8"/>
      <c r="T5" s="8"/>
      <c r="U5" s="8"/>
      <c r="V5" s="8"/>
      <c r="W5" s="8"/>
      <c r="X5" s="8"/>
      <c r="Y5" s="8"/>
    </row>
    <row r="6" spans="1:25" x14ac:dyDescent="0.25">
      <c r="A6" s="17" t="s">
        <v>10</v>
      </c>
      <c r="B6" s="16"/>
      <c r="C6" s="16"/>
      <c r="D6" s="16"/>
      <c r="E6" s="16"/>
      <c r="F6" s="16"/>
      <c r="G6" s="17" t="s">
        <v>11</v>
      </c>
      <c r="H6" s="16"/>
      <c r="I6" s="16"/>
      <c r="J6" s="16"/>
      <c r="K6" s="16"/>
      <c r="L6" s="16"/>
      <c r="M6" s="16"/>
      <c r="N6" s="16"/>
      <c r="O6" s="17" t="s">
        <v>12</v>
      </c>
      <c r="P6" s="16"/>
      <c r="Q6" s="16"/>
      <c r="R6" s="16"/>
      <c r="S6" s="16"/>
      <c r="T6" s="16"/>
      <c r="U6" s="16"/>
      <c r="V6" s="16"/>
      <c r="W6" s="16"/>
      <c r="X6" s="16"/>
      <c r="Y6" s="16"/>
    </row>
    <row r="7" spans="1:25" customFormat="1" ht="26.1" customHeight="1" x14ac:dyDescent="0.25">
      <c r="A7" s="35" t="s">
        <v>13</v>
      </c>
      <c r="B7" s="35" t="s">
        <v>14</v>
      </c>
      <c r="C7" s="35" t="s">
        <v>15</v>
      </c>
      <c r="D7" s="35" t="s">
        <v>16</v>
      </c>
      <c r="E7" s="35" t="s">
        <v>17</v>
      </c>
      <c r="F7" s="35" t="s">
        <v>18</v>
      </c>
      <c r="G7" s="35" t="s">
        <v>19</v>
      </c>
      <c r="H7" s="35" t="s">
        <v>20</v>
      </c>
      <c r="I7" s="35" t="s">
        <v>21</v>
      </c>
      <c r="J7" s="35" t="s">
        <v>22</v>
      </c>
      <c r="K7" s="35" t="s">
        <v>23</v>
      </c>
      <c r="L7" s="35" t="s">
        <v>24</v>
      </c>
      <c r="M7" s="35" t="s">
        <v>25</v>
      </c>
      <c r="N7" s="35" t="s">
        <v>26</v>
      </c>
      <c r="O7" s="35" t="s">
        <v>27</v>
      </c>
      <c r="P7" s="35" t="s">
        <v>28</v>
      </c>
      <c r="Q7" s="35" t="s">
        <v>29</v>
      </c>
      <c r="R7" s="35" t="s">
        <v>30</v>
      </c>
      <c r="S7" s="35" t="s">
        <v>31</v>
      </c>
      <c r="T7" s="35" t="s">
        <v>32</v>
      </c>
      <c r="U7" s="35" t="s">
        <v>33</v>
      </c>
      <c r="V7" s="35" t="s">
        <v>34</v>
      </c>
      <c r="W7" s="35" t="s">
        <v>35</v>
      </c>
      <c r="X7" s="35" t="s">
        <v>36</v>
      </c>
      <c r="Y7" s="35" t="s">
        <v>37</v>
      </c>
    </row>
    <row r="8" spans="1:25" ht="153" x14ac:dyDescent="0.25">
      <c r="A8" s="22">
        <v>1</v>
      </c>
      <c r="B8" s="23"/>
      <c r="C8" s="24" t="s">
        <v>734</v>
      </c>
      <c r="D8" s="22" t="s">
        <v>69</v>
      </c>
      <c r="E8" s="22" t="s">
        <v>123</v>
      </c>
      <c r="F8" s="25"/>
      <c r="G8" s="26" t="s">
        <v>735</v>
      </c>
      <c r="H8" s="26" t="s">
        <v>736</v>
      </c>
      <c r="I8" s="26" t="s">
        <v>737</v>
      </c>
      <c r="J8" s="26" t="s">
        <v>738</v>
      </c>
      <c r="K8" s="27">
        <v>1</v>
      </c>
      <c r="L8" s="28">
        <v>44764</v>
      </c>
      <c r="M8" s="28">
        <v>44799</v>
      </c>
      <c r="N8" s="26" t="s">
        <v>739</v>
      </c>
      <c r="O8" s="28">
        <v>44834</v>
      </c>
      <c r="P8" s="27">
        <v>1</v>
      </c>
      <c r="Q8" s="29">
        <v>1</v>
      </c>
      <c r="R8" s="31">
        <v>1</v>
      </c>
      <c r="S8" s="26" t="s">
        <v>740</v>
      </c>
      <c r="T8" s="26" t="s">
        <v>741</v>
      </c>
      <c r="U8" s="26" t="s">
        <v>742</v>
      </c>
      <c r="V8" s="32"/>
      <c r="W8" s="32"/>
      <c r="X8" s="30">
        <v>44837</v>
      </c>
      <c r="Y8" s="26" t="s">
        <v>49</v>
      </c>
    </row>
    <row r="9" spans="1:25" ht="280.5" x14ac:dyDescent="0.25">
      <c r="A9" s="22">
        <v>2</v>
      </c>
      <c r="B9" s="22" t="s">
        <v>743</v>
      </c>
      <c r="C9" s="24" t="s">
        <v>744</v>
      </c>
      <c r="D9" s="22" t="s">
        <v>69</v>
      </c>
      <c r="E9" s="22" t="s">
        <v>123</v>
      </c>
      <c r="F9" s="24" t="s">
        <v>745</v>
      </c>
      <c r="G9" s="26" t="s">
        <v>746</v>
      </c>
      <c r="H9" s="26" t="s">
        <v>747</v>
      </c>
      <c r="I9" s="26" t="s">
        <v>748</v>
      </c>
      <c r="J9" s="26" t="s">
        <v>749</v>
      </c>
      <c r="K9" s="27">
        <v>1</v>
      </c>
      <c r="L9" s="28">
        <v>44491</v>
      </c>
      <c r="M9" s="28">
        <v>44712</v>
      </c>
      <c r="N9" s="26" t="s">
        <v>739</v>
      </c>
      <c r="O9" s="28">
        <v>44742</v>
      </c>
      <c r="P9" s="27">
        <v>1</v>
      </c>
      <c r="Q9" s="29">
        <v>1</v>
      </c>
      <c r="R9" s="31">
        <f t="shared" ref="R9:R15" si="0">SUM(Q9:Q9)</f>
        <v>1</v>
      </c>
      <c r="S9" s="26" t="s">
        <v>750</v>
      </c>
      <c r="T9" s="26" t="s">
        <v>751</v>
      </c>
      <c r="U9" s="26" t="s">
        <v>752</v>
      </c>
      <c r="V9" s="32"/>
      <c r="W9" s="32"/>
      <c r="X9" s="30">
        <v>44837</v>
      </c>
      <c r="Y9" s="26" t="s">
        <v>49</v>
      </c>
    </row>
    <row r="10" spans="1:25" ht="204" x14ac:dyDescent="0.25">
      <c r="A10" s="22">
        <v>2</v>
      </c>
      <c r="B10" s="23"/>
      <c r="C10" s="24" t="s">
        <v>753</v>
      </c>
      <c r="D10" s="22" t="s">
        <v>69</v>
      </c>
      <c r="E10" s="22" t="s">
        <v>123</v>
      </c>
      <c r="F10" s="25"/>
      <c r="G10" s="26" t="s">
        <v>754</v>
      </c>
      <c r="H10" s="26" t="s">
        <v>755</v>
      </c>
      <c r="I10" s="26" t="s">
        <v>756</v>
      </c>
      <c r="J10" s="26" t="s">
        <v>110</v>
      </c>
      <c r="K10" s="27">
        <v>1</v>
      </c>
      <c r="L10" s="28">
        <v>44764</v>
      </c>
      <c r="M10" s="28">
        <v>44799</v>
      </c>
      <c r="N10" s="26" t="s">
        <v>739</v>
      </c>
      <c r="O10" s="28">
        <v>44834</v>
      </c>
      <c r="P10" s="27">
        <v>1</v>
      </c>
      <c r="Q10" s="29">
        <v>1</v>
      </c>
      <c r="R10" s="31">
        <f t="shared" si="0"/>
        <v>1</v>
      </c>
      <c r="S10" s="26" t="s">
        <v>757</v>
      </c>
      <c r="T10" s="26" t="s">
        <v>758</v>
      </c>
      <c r="U10" s="26" t="s">
        <v>759</v>
      </c>
      <c r="V10" s="32"/>
      <c r="W10" s="32"/>
      <c r="X10" s="30">
        <v>44837</v>
      </c>
      <c r="Y10" s="26" t="s">
        <v>49</v>
      </c>
    </row>
    <row r="11" spans="1:25" ht="242.25" x14ac:dyDescent="0.25">
      <c r="A11" s="22">
        <v>3</v>
      </c>
      <c r="B11" s="22" t="s">
        <v>743</v>
      </c>
      <c r="C11" s="24" t="s">
        <v>760</v>
      </c>
      <c r="D11" s="22" t="s">
        <v>69</v>
      </c>
      <c r="E11" s="22" t="s">
        <v>123</v>
      </c>
      <c r="F11" s="24" t="s">
        <v>761</v>
      </c>
      <c r="G11" s="26" t="s">
        <v>762</v>
      </c>
      <c r="H11" s="26" t="s">
        <v>763</v>
      </c>
      <c r="I11" s="26" t="s">
        <v>764</v>
      </c>
      <c r="J11" s="26" t="s">
        <v>765</v>
      </c>
      <c r="K11" s="27">
        <v>4</v>
      </c>
      <c r="L11" s="28">
        <v>44491</v>
      </c>
      <c r="M11" s="28">
        <v>44592</v>
      </c>
      <c r="N11" s="26" t="s">
        <v>739</v>
      </c>
      <c r="O11" s="28">
        <v>44561</v>
      </c>
      <c r="P11" s="27">
        <v>4</v>
      </c>
      <c r="Q11" s="29">
        <v>1</v>
      </c>
      <c r="R11" s="31">
        <f t="shared" si="0"/>
        <v>1</v>
      </c>
      <c r="S11" s="26" t="s">
        <v>766</v>
      </c>
      <c r="T11" s="26" t="s">
        <v>767</v>
      </c>
      <c r="U11" s="26" t="s">
        <v>768</v>
      </c>
      <c r="V11" s="32"/>
      <c r="W11" s="32"/>
      <c r="X11" s="30">
        <v>44608</v>
      </c>
      <c r="Y11" s="26" t="s">
        <v>769</v>
      </c>
    </row>
    <row r="12" spans="1:25" ht="255" x14ac:dyDescent="0.25">
      <c r="A12" s="22">
        <v>3</v>
      </c>
      <c r="B12" s="23"/>
      <c r="C12" s="24" t="s">
        <v>770</v>
      </c>
      <c r="D12" s="22" t="s">
        <v>69</v>
      </c>
      <c r="E12" s="22" t="s">
        <v>123</v>
      </c>
      <c r="F12" s="25"/>
      <c r="G12" s="26" t="s">
        <v>771</v>
      </c>
      <c r="H12" s="26" t="s">
        <v>772</v>
      </c>
      <c r="I12" s="26" t="s">
        <v>773</v>
      </c>
      <c r="J12" s="26" t="s">
        <v>410</v>
      </c>
      <c r="K12" s="27">
        <v>1</v>
      </c>
      <c r="L12" s="28">
        <v>44764</v>
      </c>
      <c r="M12" s="28">
        <v>44799</v>
      </c>
      <c r="N12" s="26" t="s">
        <v>739</v>
      </c>
      <c r="O12" s="28">
        <v>44834</v>
      </c>
      <c r="P12" s="27">
        <v>1</v>
      </c>
      <c r="Q12" s="29">
        <v>1</v>
      </c>
      <c r="R12" s="31">
        <f t="shared" si="0"/>
        <v>1</v>
      </c>
      <c r="S12" s="26" t="s">
        <v>774</v>
      </c>
      <c r="T12" s="26" t="s">
        <v>775</v>
      </c>
      <c r="U12" s="26" t="s">
        <v>776</v>
      </c>
      <c r="V12" s="32"/>
      <c r="W12" s="32"/>
      <c r="X12" s="30">
        <v>44837</v>
      </c>
      <c r="Y12" s="26" t="s">
        <v>49</v>
      </c>
    </row>
    <row r="13" spans="1:25" ht="89.25" x14ac:dyDescent="0.25">
      <c r="A13" s="7">
        <v>4</v>
      </c>
      <c r="B13" s="7" t="s">
        <v>743</v>
      </c>
      <c r="C13" s="5" t="s">
        <v>777</v>
      </c>
      <c r="D13" s="7" t="s">
        <v>69</v>
      </c>
      <c r="E13" s="7" t="s">
        <v>123</v>
      </c>
      <c r="F13" s="5" t="s">
        <v>778</v>
      </c>
      <c r="G13" s="3" t="s">
        <v>779</v>
      </c>
      <c r="H13" s="26" t="s">
        <v>780</v>
      </c>
      <c r="I13" s="26" t="s">
        <v>781</v>
      </c>
      <c r="J13" s="26" t="s">
        <v>782</v>
      </c>
      <c r="K13" s="27">
        <v>1</v>
      </c>
      <c r="L13" s="28">
        <v>44491</v>
      </c>
      <c r="M13" s="28">
        <v>44592</v>
      </c>
      <c r="N13" s="26" t="s">
        <v>739</v>
      </c>
      <c r="O13" s="28">
        <v>44561</v>
      </c>
      <c r="P13" s="27">
        <v>1</v>
      </c>
      <c r="Q13" s="29">
        <v>1</v>
      </c>
      <c r="R13" s="31">
        <f t="shared" si="0"/>
        <v>1</v>
      </c>
      <c r="S13" s="26" t="s">
        <v>783</v>
      </c>
      <c r="T13" s="26" t="s">
        <v>784</v>
      </c>
      <c r="U13" s="26" t="s">
        <v>785</v>
      </c>
      <c r="V13" s="32"/>
      <c r="W13" s="32"/>
      <c r="X13" s="30">
        <v>44608</v>
      </c>
      <c r="Y13" s="26" t="s">
        <v>769</v>
      </c>
    </row>
    <row r="14" spans="1:25" ht="89.25" x14ac:dyDescent="0.25">
      <c r="A14" s="7">
        <v>4</v>
      </c>
      <c r="B14" s="7" t="s">
        <v>743</v>
      </c>
      <c r="C14" s="5" t="s">
        <v>777</v>
      </c>
      <c r="D14" s="7" t="s">
        <v>69</v>
      </c>
      <c r="E14" s="7" t="s">
        <v>123</v>
      </c>
      <c r="F14" s="5" t="s">
        <v>778</v>
      </c>
      <c r="G14" s="3" t="s">
        <v>779</v>
      </c>
      <c r="H14" s="26" t="s">
        <v>786</v>
      </c>
      <c r="I14" s="26" t="s">
        <v>787</v>
      </c>
      <c r="J14" s="26" t="s">
        <v>788</v>
      </c>
      <c r="K14" s="27">
        <v>1</v>
      </c>
      <c r="L14" s="28">
        <v>44491</v>
      </c>
      <c r="M14" s="28">
        <v>44651</v>
      </c>
      <c r="N14" s="26" t="s">
        <v>739</v>
      </c>
      <c r="O14" s="28">
        <v>44651</v>
      </c>
      <c r="P14" s="27">
        <v>1</v>
      </c>
      <c r="Q14" s="29">
        <v>1</v>
      </c>
      <c r="R14" s="31">
        <f t="shared" si="0"/>
        <v>1</v>
      </c>
      <c r="S14" s="26" t="s">
        <v>789</v>
      </c>
      <c r="T14" s="26" t="s">
        <v>790</v>
      </c>
      <c r="U14" s="26" t="s">
        <v>791</v>
      </c>
      <c r="V14" s="32"/>
      <c r="W14" s="32"/>
      <c r="X14" s="30">
        <v>44837</v>
      </c>
      <c r="Y14" s="26" t="s">
        <v>49</v>
      </c>
    </row>
    <row r="15" spans="1:25" ht="204" x14ac:dyDescent="0.25">
      <c r="A15" s="7">
        <v>4</v>
      </c>
      <c r="B15" s="7" t="s">
        <v>743</v>
      </c>
      <c r="C15" s="5" t="s">
        <v>777</v>
      </c>
      <c r="D15" s="7" t="s">
        <v>69</v>
      </c>
      <c r="E15" s="7" t="s">
        <v>123</v>
      </c>
      <c r="F15" s="5" t="s">
        <v>778</v>
      </c>
      <c r="G15" s="3" t="s">
        <v>779</v>
      </c>
      <c r="H15" s="26" t="s">
        <v>792</v>
      </c>
      <c r="I15" s="26" t="s">
        <v>793</v>
      </c>
      <c r="J15" s="26" t="s">
        <v>749</v>
      </c>
      <c r="K15" s="27">
        <v>1</v>
      </c>
      <c r="L15" s="28">
        <v>44491</v>
      </c>
      <c r="M15" s="28">
        <v>44651</v>
      </c>
      <c r="N15" s="26" t="s">
        <v>739</v>
      </c>
      <c r="O15" s="28">
        <v>44651</v>
      </c>
      <c r="P15" s="27">
        <v>1</v>
      </c>
      <c r="Q15" s="29">
        <v>1</v>
      </c>
      <c r="R15" s="31">
        <f t="shared" si="0"/>
        <v>1</v>
      </c>
      <c r="S15" s="26" t="s">
        <v>794</v>
      </c>
      <c r="T15" s="26" t="s">
        <v>795</v>
      </c>
      <c r="U15" s="26" t="s">
        <v>796</v>
      </c>
      <c r="V15" s="32"/>
      <c r="W15" s="32"/>
      <c r="X15" s="30">
        <v>44837</v>
      </c>
      <c r="Y15" s="26" t="s">
        <v>49</v>
      </c>
    </row>
  </sheetData>
  <mergeCells count="21">
    <mergeCell ref="F13:F15"/>
    <mergeCell ref="G13:G15"/>
    <mergeCell ref="A13:A15"/>
    <mergeCell ref="B13:B15"/>
    <mergeCell ref="C13:C15"/>
    <mergeCell ref="D13:D15"/>
    <mergeCell ref="E13:E15"/>
    <mergeCell ref="A4:C4"/>
    <mergeCell ref="D4:Y4"/>
    <mergeCell ref="A5:Y5"/>
    <mergeCell ref="A6:F6"/>
    <mergeCell ref="G6:N6"/>
    <mergeCell ref="O6:Y6"/>
    <mergeCell ref="A1:Y1"/>
    <mergeCell ref="A2:Y2"/>
    <mergeCell ref="A3:C3"/>
    <mergeCell ref="D3:F3"/>
    <mergeCell ref="H3:I3"/>
    <mergeCell ref="K3:M3"/>
    <mergeCell ref="N3:P3"/>
    <mergeCell ref="Q3:Y3"/>
  </mergeCells>
  <conditionalFormatting sqref="R8">
    <cfRule type="cellIs" dxfId="155" priority="1" operator="between">
      <formula>0</formula>
      <formula>0.6</formula>
    </cfRule>
    <cfRule type="cellIs" dxfId="154" priority="1" operator="between">
      <formula>0.6</formula>
      <formula>0.9</formula>
    </cfRule>
    <cfRule type="cellIs" dxfId="153" priority="1" operator="greaterThan">
      <formula>0.9</formula>
    </cfRule>
    <cfRule type="cellIs" dxfId="152" priority="1" operator="between">
      <formula>0</formula>
      <formula>0.6</formula>
    </cfRule>
    <cfRule type="cellIs" dxfId="151" priority="1" operator="between">
      <formula>0.6</formula>
      <formula>0.9</formula>
    </cfRule>
    <cfRule type="cellIs" dxfId="150" priority="1" operator="greaterThan">
      <formula>0.9</formula>
    </cfRule>
  </conditionalFormatting>
  <conditionalFormatting sqref="R9">
    <cfRule type="cellIs" dxfId="149" priority="2" operator="between">
      <formula>0</formula>
      <formula>0.6</formula>
    </cfRule>
    <cfRule type="cellIs" dxfId="148" priority="2" operator="between">
      <formula>0.6</formula>
      <formula>0.9</formula>
    </cfRule>
    <cfRule type="cellIs" dxfId="147" priority="2" operator="greaterThan">
      <formula>0.9</formula>
    </cfRule>
  </conditionalFormatting>
  <conditionalFormatting sqref="R10">
    <cfRule type="cellIs" dxfId="146" priority="3" operator="between">
      <formula>0</formula>
      <formula>0.6</formula>
    </cfRule>
    <cfRule type="cellIs" dxfId="145" priority="3" operator="between">
      <formula>0.6</formula>
      <formula>0.9</formula>
    </cfRule>
    <cfRule type="cellIs" dxfId="144" priority="3" operator="greaterThan">
      <formula>0.9</formula>
    </cfRule>
  </conditionalFormatting>
  <conditionalFormatting sqref="R11">
    <cfRule type="cellIs" dxfId="143" priority="4" operator="between">
      <formula>0</formula>
      <formula>0.6</formula>
    </cfRule>
    <cfRule type="cellIs" dxfId="142" priority="4" operator="between">
      <formula>0.6</formula>
      <formula>0.9</formula>
    </cfRule>
    <cfRule type="cellIs" dxfId="141" priority="4" operator="greaterThan">
      <formula>0.9</formula>
    </cfRule>
  </conditionalFormatting>
  <conditionalFormatting sqref="R12">
    <cfRule type="cellIs" dxfId="140" priority="5" operator="between">
      <formula>0</formula>
      <formula>0.6</formula>
    </cfRule>
    <cfRule type="cellIs" dxfId="139" priority="5" operator="between">
      <formula>0.6</formula>
      <formula>0.9</formula>
    </cfRule>
    <cfRule type="cellIs" dxfId="138" priority="5" operator="greaterThan">
      <formula>0.9</formula>
    </cfRule>
  </conditionalFormatting>
  <conditionalFormatting sqref="R13">
    <cfRule type="cellIs" dxfId="137" priority="6" operator="between">
      <formula>0</formula>
      <formula>0.6</formula>
    </cfRule>
    <cfRule type="cellIs" dxfId="136" priority="6" operator="between">
      <formula>0.6</formula>
      <formula>0.9</formula>
    </cfRule>
    <cfRule type="cellIs" dxfId="135" priority="6" operator="greaterThan">
      <formula>0.9</formula>
    </cfRule>
  </conditionalFormatting>
  <conditionalFormatting sqref="R14">
    <cfRule type="cellIs" dxfId="134" priority="7" operator="between">
      <formula>0</formula>
      <formula>0.6</formula>
    </cfRule>
    <cfRule type="cellIs" dxfId="133" priority="7" operator="between">
      <formula>0.6</formula>
      <formula>0.9</formula>
    </cfRule>
    <cfRule type="cellIs" dxfId="132" priority="7" operator="greaterThan">
      <formula>0.9</formula>
    </cfRule>
  </conditionalFormatting>
  <conditionalFormatting sqref="R15">
    <cfRule type="cellIs" dxfId="131" priority="8" operator="between">
      <formula>0</formula>
      <formula>0.6</formula>
    </cfRule>
    <cfRule type="cellIs" dxfId="130" priority="8" operator="between">
      <formula>0.6</formula>
      <formula>0.9</formula>
    </cfRule>
    <cfRule type="cellIs" dxfId="129" priority="8" operator="greaterThan">
      <formula>0.9</formula>
    </cfRule>
  </conditionalFormatting>
  <pageMargins left="0.75" right="0.75" top="0.75" bottom="0.5" header="0.5" footer="0.7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32"/>
  <sheetViews>
    <sheetView workbookViewId="0">
      <pane xSplit="6" ySplit="7" topLeftCell="G8" activePane="bottomRight" state="frozenSplit"/>
      <selection pane="topRight"/>
      <selection pane="bottomLeft"/>
      <selection pane="bottomRight" activeCell="G8" sqref="G8"/>
    </sheetView>
  </sheetViews>
  <sheetFormatPr baseColWidth="10" defaultColWidth="9.140625" defaultRowHeight="15" x14ac:dyDescent="0.25"/>
  <cols>
    <col min="1" max="1" width="8.7109375" style="36" customWidth="1"/>
    <col min="2" max="2" width="12.7109375" style="36" customWidth="1"/>
    <col min="3" max="3" width="47.7109375" customWidth="1"/>
    <col min="4" max="5" width="13.7109375" style="36" customWidth="1"/>
    <col min="6" max="6" width="16.7109375" customWidth="1"/>
    <col min="7" max="8" width="26.7109375" customWidth="1"/>
    <col min="9" max="9" width="23.7109375" customWidth="1"/>
    <col min="10" max="10" width="15.7109375" customWidth="1"/>
    <col min="11" max="13" width="11.7109375" style="36" customWidth="1"/>
    <col min="14" max="14" width="13.7109375" customWidth="1"/>
    <col min="15" max="15" width="12.7109375" style="36" customWidth="1"/>
    <col min="16" max="16" width="11.7109375" style="36" customWidth="1"/>
    <col min="17" max="17" width="12.7109375" style="36" customWidth="1"/>
    <col min="18" max="18" width="13.7109375" style="36" customWidth="1"/>
    <col min="19" max="19" width="25.7109375" customWidth="1"/>
    <col min="20" max="23" width="30.7109375" customWidth="1"/>
    <col min="24" max="24" width="11.7109375" customWidth="1"/>
    <col min="25" max="25" width="26.7109375" customWidth="1"/>
    <col min="26" max="26" width="9.140625" style="21" customWidth="1"/>
    <col min="27" max="16384" width="9.140625" style="21"/>
  </cols>
  <sheetData>
    <row r="1" spans="1:25" customFormat="1" ht="24.95" customHeight="1" x14ac:dyDescent="0.25">
      <c r="A1" s="20" t="s">
        <v>0</v>
      </c>
      <c r="B1" s="19"/>
      <c r="C1" s="18"/>
      <c r="D1" s="19"/>
      <c r="E1" s="19"/>
      <c r="F1" s="18"/>
      <c r="G1" s="18"/>
      <c r="H1" s="18"/>
      <c r="I1" s="18"/>
      <c r="J1" s="18"/>
      <c r="K1" s="19"/>
      <c r="L1" s="19"/>
      <c r="M1" s="19"/>
      <c r="N1" s="18"/>
      <c r="O1" s="19"/>
      <c r="P1" s="19"/>
      <c r="Q1" s="19"/>
      <c r="R1" s="19"/>
      <c r="S1" s="18"/>
      <c r="T1" s="18"/>
      <c r="U1" s="18"/>
      <c r="V1" s="18"/>
      <c r="W1" s="18"/>
      <c r="X1" s="18"/>
      <c r="Y1" s="18"/>
    </row>
    <row r="2" spans="1:25" x14ac:dyDescent="0.25">
      <c r="A2" s="17" t="s">
        <v>1</v>
      </c>
      <c r="B2" s="16"/>
      <c r="C2" s="15"/>
      <c r="D2" s="16"/>
      <c r="E2" s="16"/>
      <c r="F2" s="15"/>
      <c r="G2" s="15"/>
      <c r="H2" s="15"/>
      <c r="I2" s="15"/>
      <c r="J2" s="15"/>
      <c r="K2" s="16"/>
      <c r="L2" s="16"/>
      <c r="M2" s="16"/>
      <c r="N2" s="15"/>
      <c r="O2" s="16"/>
      <c r="P2" s="16"/>
      <c r="Q2" s="16"/>
      <c r="R2" s="16"/>
      <c r="S2" s="15"/>
      <c r="T2" s="15"/>
      <c r="U2" s="15"/>
      <c r="V2" s="15"/>
      <c r="W2" s="15"/>
      <c r="X2" s="15"/>
      <c r="Y2" s="15"/>
    </row>
    <row r="3" spans="1:25" x14ac:dyDescent="0.25">
      <c r="A3" s="20" t="s">
        <v>2</v>
      </c>
      <c r="B3" s="19"/>
      <c r="C3" s="18"/>
      <c r="D3" s="14" t="s">
        <v>3</v>
      </c>
      <c r="E3" s="13"/>
      <c r="F3" s="12"/>
      <c r="G3" s="33" t="s">
        <v>4</v>
      </c>
      <c r="H3" s="14" t="s">
        <v>5</v>
      </c>
      <c r="I3" s="12"/>
      <c r="J3" s="33" t="s">
        <v>6</v>
      </c>
      <c r="K3" s="11">
        <v>2.1</v>
      </c>
      <c r="L3" s="13"/>
      <c r="M3" s="13"/>
      <c r="N3" s="20" t="s">
        <v>7</v>
      </c>
      <c r="O3" s="13"/>
      <c r="P3" s="13"/>
      <c r="Q3" s="10">
        <v>42327</v>
      </c>
      <c r="R3" s="13"/>
      <c r="S3" s="12"/>
      <c r="T3" s="12"/>
      <c r="U3" s="12"/>
      <c r="V3" s="12"/>
      <c r="W3" s="12"/>
      <c r="X3" s="12"/>
      <c r="Y3" s="12"/>
    </row>
    <row r="4" spans="1:25" x14ac:dyDescent="0.25">
      <c r="A4" s="20" t="s">
        <v>8</v>
      </c>
      <c r="B4" s="19"/>
      <c r="C4" s="18"/>
      <c r="D4" s="14" t="s">
        <v>797</v>
      </c>
      <c r="E4" s="13"/>
      <c r="F4" s="12"/>
      <c r="G4" s="12"/>
      <c r="H4" s="12"/>
      <c r="I4" s="12"/>
      <c r="J4" s="12"/>
      <c r="K4" s="13"/>
      <c r="L4" s="13"/>
      <c r="M4" s="13"/>
      <c r="N4" s="12"/>
      <c r="O4" s="13"/>
      <c r="P4" s="13"/>
      <c r="Q4" s="13"/>
      <c r="R4" s="13"/>
      <c r="S4" s="12"/>
      <c r="T4" s="12"/>
      <c r="U4" s="12"/>
      <c r="V4" s="12"/>
      <c r="W4" s="12"/>
      <c r="X4" s="12"/>
      <c r="Y4" s="12"/>
    </row>
    <row r="5" spans="1:25" customFormat="1" ht="6.95" customHeight="1" x14ac:dyDescent="0.25">
      <c r="A5" s="9"/>
      <c r="B5" s="9"/>
      <c r="C5" s="8"/>
      <c r="D5" s="9"/>
      <c r="E5" s="9"/>
      <c r="F5" s="8"/>
      <c r="G5" s="8"/>
      <c r="H5" s="8"/>
      <c r="I5" s="8"/>
      <c r="J5" s="8"/>
      <c r="K5" s="9"/>
      <c r="L5" s="9"/>
      <c r="M5" s="9"/>
      <c r="N5" s="8"/>
      <c r="O5" s="9"/>
      <c r="P5" s="9"/>
      <c r="Q5" s="9"/>
      <c r="R5" s="9"/>
      <c r="S5" s="8"/>
      <c r="T5" s="8"/>
      <c r="U5" s="8"/>
      <c r="V5" s="8"/>
      <c r="W5" s="8"/>
      <c r="X5" s="8"/>
      <c r="Y5" s="8"/>
    </row>
    <row r="6" spans="1:25" x14ac:dyDescent="0.25">
      <c r="A6" s="17" t="s">
        <v>10</v>
      </c>
      <c r="B6" s="16"/>
      <c r="C6" s="16"/>
      <c r="D6" s="16"/>
      <c r="E6" s="16"/>
      <c r="F6" s="16"/>
      <c r="G6" s="17" t="s">
        <v>11</v>
      </c>
      <c r="H6" s="16"/>
      <c r="I6" s="16"/>
      <c r="J6" s="16"/>
      <c r="K6" s="16"/>
      <c r="L6" s="16"/>
      <c r="M6" s="16"/>
      <c r="N6" s="16"/>
      <c r="O6" s="17" t="s">
        <v>12</v>
      </c>
      <c r="P6" s="16"/>
      <c r="Q6" s="16"/>
      <c r="R6" s="16"/>
      <c r="S6" s="16"/>
      <c r="T6" s="16"/>
      <c r="U6" s="16"/>
      <c r="V6" s="16"/>
      <c r="W6" s="16"/>
      <c r="X6" s="16"/>
      <c r="Y6" s="16"/>
    </row>
    <row r="7" spans="1:25" customFormat="1" ht="26.1" customHeight="1" x14ac:dyDescent="0.25">
      <c r="A7" s="35" t="s">
        <v>13</v>
      </c>
      <c r="B7" s="35" t="s">
        <v>14</v>
      </c>
      <c r="C7" s="35" t="s">
        <v>15</v>
      </c>
      <c r="D7" s="35" t="s">
        <v>16</v>
      </c>
      <c r="E7" s="35" t="s">
        <v>17</v>
      </c>
      <c r="F7" s="35" t="s">
        <v>18</v>
      </c>
      <c r="G7" s="35" t="s">
        <v>19</v>
      </c>
      <c r="H7" s="35" t="s">
        <v>20</v>
      </c>
      <c r="I7" s="35" t="s">
        <v>21</v>
      </c>
      <c r="J7" s="35" t="s">
        <v>22</v>
      </c>
      <c r="K7" s="35" t="s">
        <v>23</v>
      </c>
      <c r="L7" s="35" t="s">
        <v>24</v>
      </c>
      <c r="M7" s="35" t="s">
        <v>25</v>
      </c>
      <c r="N7" s="35" t="s">
        <v>26</v>
      </c>
      <c r="O7" s="35" t="s">
        <v>27</v>
      </c>
      <c r="P7" s="35" t="s">
        <v>28</v>
      </c>
      <c r="Q7" s="35" t="s">
        <v>29</v>
      </c>
      <c r="R7" s="35" t="s">
        <v>30</v>
      </c>
      <c r="S7" s="35" t="s">
        <v>31</v>
      </c>
      <c r="T7" s="35" t="s">
        <v>32</v>
      </c>
      <c r="U7" s="35" t="s">
        <v>33</v>
      </c>
      <c r="V7" s="35" t="s">
        <v>34</v>
      </c>
      <c r="W7" s="35" t="s">
        <v>35</v>
      </c>
      <c r="X7" s="35" t="s">
        <v>36</v>
      </c>
      <c r="Y7" s="35" t="s">
        <v>37</v>
      </c>
    </row>
    <row r="8" spans="1:25" ht="153" x14ac:dyDescent="0.25">
      <c r="A8" s="22">
        <v>1</v>
      </c>
      <c r="B8" s="22">
        <v>1</v>
      </c>
      <c r="C8" s="24" t="s">
        <v>798</v>
      </c>
      <c r="D8" s="22" t="s">
        <v>69</v>
      </c>
      <c r="E8" s="22" t="s">
        <v>70</v>
      </c>
      <c r="F8" s="24" t="s">
        <v>799</v>
      </c>
      <c r="G8" s="3" t="s">
        <v>800</v>
      </c>
      <c r="H8" s="3" t="s">
        <v>801</v>
      </c>
      <c r="I8" s="3" t="s">
        <v>632</v>
      </c>
      <c r="J8" s="3" t="s">
        <v>613</v>
      </c>
      <c r="K8" s="14">
        <v>1</v>
      </c>
      <c r="L8" s="10">
        <v>44370</v>
      </c>
      <c r="M8" s="10">
        <v>44651</v>
      </c>
      <c r="N8" s="3" t="s">
        <v>45</v>
      </c>
      <c r="O8" s="28">
        <v>44651</v>
      </c>
      <c r="P8" s="27">
        <v>1</v>
      </c>
      <c r="Q8" s="29">
        <v>1</v>
      </c>
      <c r="R8" s="2">
        <f>SUM(Q8:Q10)</f>
        <v>3</v>
      </c>
      <c r="S8" s="26" t="s">
        <v>802</v>
      </c>
      <c r="T8" s="26" t="s">
        <v>803</v>
      </c>
      <c r="U8" s="26" t="s">
        <v>804</v>
      </c>
      <c r="V8" s="32"/>
      <c r="W8" s="32"/>
      <c r="X8" s="1">
        <v>44706</v>
      </c>
      <c r="Y8" s="3" t="s">
        <v>805</v>
      </c>
    </row>
    <row r="9" spans="1:25" ht="153" x14ac:dyDescent="0.25">
      <c r="A9" s="22">
        <v>1</v>
      </c>
      <c r="B9" s="22">
        <v>1</v>
      </c>
      <c r="C9" s="24" t="s">
        <v>806</v>
      </c>
      <c r="D9" s="22" t="s">
        <v>69</v>
      </c>
      <c r="E9" s="22" t="s">
        <v>70</v>
      </c>
      <c r="F9" s="24" t="s">
        <v>799</v>
      </c>
      <c r="G9" s="3" t="s">
        <v>800</v>
      </c>
      <c r="H9" s="3" t="s">
        <v>801</v>
      </c>
      <c r="I9" s="3" t="s">
        <v>632</v>
      </c>
      <c r="J9" s="3" t="s">
        <v>89</v>
      </c>
      <c r="K9" s="14">
        <v>1</v>
      </c>
      <c r="L9" s="10">
        <v>44370</v>
      </c>
      <c r="M9" s="10">
        <v>44651</v>
      </c>
      <c r="N9" s="3" t="s">
        <v>45</v>
      </c>
      <c r="O9" s="28">
        <v>44651</v>
      </c>
      <c r="P9" s="27">
        <v>1</v>
      </c>
      <c r="Q9" s="29">
        <v>1</v>
      </c>
      <c r="R9" s="13"/>
      <c r="S9" s="26" t="s">
        <v>802</v>
      </c>
      <c r="T9" s="26" t="s">
        <v>807</v>
      </c>
      <c r="U9" s="26" t="s">
        <v>808</v>
      </c>
      <c r="V9" s="32"/>
      <c r="W9" s="32"/>
      <c r="X9" s="1">
        <v>44706</v>
      </c>
      <c r="Y9" s="3" t="s">
        <v>809</v>
      </c>
    </row>
    <row r="10" spans="1:25" ht="191.25" x14ac:dyDescent="0.25">
      <c r="A10" s="22">
        <v>1</v>
      </c>
      <c r="B10" s="22">
        <v>1</v>
      </c>
      <c r="C10" s="24" t="s">
        <v>810</v>
      </c>
      <c r="D10" s="22" t="s">
        <v>69</v>
      </c>
      <c r="E10" s="22" t="s">
        <v>70</v>
      </c>
      <c r="F10" s="24" t="s">
        <v>799</v>
      </c>
      <c r="G10" s="3" t="s">
        <v>800</v>
      </c>
      <c r="H10" s="3" t="s">
        <v>801</v>
      </c>
      <c r="I10" s="3" t="s">
        <v>632</v>
      </c>
      <c r="J10" s="3" t="s">
        <v>89</v>
      </c>
      <c r="K10" s="14">
        <v>1</v>
      </c>
      <c r="L10" s="10">
        <v>44370</v>
      </c>
      <c r="M10" s="10">
        <v>44651</v>
      </c>
      <c r="N10" s="3" t="s">
        <v>45</v>
      </c>
      <c r="O10" s="28">
        <v>44651</v>
      </c>
      <c r="P10" s="27">
        <v>1</v>
      </c>
      <c r="Q10" s="29">
        <v>1</v>
      </c>
      <c r="R10" s="13"/>
      <c r="S10" s="26" t="s">
        <v>802</v>
      </c>
      <c r="T10" s="26" t="s">
        <v>811</v>
      </c>
      <c r="U10" s="26" t="s">
        <v>812</v>
      </c>
      <c r="V10" s="32"/>
      <c r="W10" s="32"/>
      <c r="X10" s="1">
        <v>44706</v>
      </c>
      <c r="Y10" s="3" t="s">
        <v>813</v>
      </c>
    </row>
    <row r="11" spans="1:25" ht="140.25" x14ac:dyDescent="0.25">
      <c r="A11" s="7">
        <v>1</v>
      </c>
      <c r="B11" s="7">
        <v>1</v>
      </c>
      <c r="C11" s="5" t="s">
        <v>814</v>
      </c>
      <c r="D11" s="7" t="s">
        <v>815</v>
      </c>
      <c r="E11" s="7" t="s">
        <v>123</v>
      </c>
      <c r="F11" s="4"/>
      <c r="G11" s="3" t="s">
        <v>816</v>
      </c>
      <c r="H11" s="26" t="s">
        <v>817</v>
      </c>
      <c r="I11" s="26" t="s">
        <v>818</v>
      </c>
      <c r="J11" s="26" t="s">
        <v>819</v>
      </c>
      <c r="K11" s="27">
        <v>9</v>
      </c>
      <c r="L11" s="28">
        <v>44358</v>
      </c>
      <c r="M11" s="28">
        <v>44742</v>
      </c>
      <c r="N11" s="26" t="s">
        <v>45</v>
      </c>
      <c r="O11" s="28">
        <v>44742</v>
      </c>
      <c r="P11" s="27">
        <v>9</v>
      </c>
      <c r="Q11" s="29">
        <v>1</v>
      </c>
      <c r="R11" s="31">
        <f t="shared" ref="R11:R27" si="0">SUM(Q11:Q11)</f>
        <v>1</v>
      </c>
      <c r="S11" s="26" t="s">
        <v>820</v>
      </c>
      <c r="T11" s="26" t="s">
        <v>821</v>
      </c>
      <c r="U11" s="26" t="s">
        <v>822</v>
      </c>
      <c r="V11" s="32"/>
      <c r="W11" s="32"/>
      <c r="X11" s="30">
        <v>44837</v>
      </c>
      <c r="Y11" s="26" t="s">
        <v>49</v>
      </c>
    </row>
    <row r="12" spans="1:25" ht="114.75" x14ac:dyDescent="0.25">
      <c r="A12" s="7">
        <v>1</v>
      </c>
      <c r="B12" s="7">
        <v>1</v>
      </c>
      <c r="C12" s="5" t="s">
        <v>814</v>
      </c>
      <c r="D12" s="7" t="s">
        <v>815</v>
      </c>
      <c r="E12" s="7" t="s">
        <v>123</v>
      </c>
      <c r="F12" s="4"/>
      <c r="G12" s="3" t="s">
        <v>816</v>
      </c>
      <c r="H12" s="26" t="s">
        <v>823</v>
      </c>
      <c r="I12" s="26" t="s">
        <v>824</v>
      </c>
      <c r="J12" s="26" t="s">
        <v>819</v>
      </c>
      <c r="K12" s="27">
        <v>1</v>
      </c>
      <c r="L12" s="28">
        <v>44530</v>
      </c>
      <c r="M12" s="28">
        <v>44742</v>
      </c>
      <c r="N12" s="26" t="s">
        <v>45</v>
      </c>
      <c r="O12" s="28">
        <v>44742</v>
      </c>
      <c r="P12" s="27">
        <v>1</v>
      </c>
      <c r="Q12" s="29">
        <v>1</v>
      </c>
      <c r="R12" s="31">
        <f t="shared" si="0"/>
        <v>1</v>
      </c>
      <c r="S12" s="26" t="s">
        <v>825</v>
      </c>
      <c r="T12" s="26" t="s">
        <v>826</v>
      </c>
      <c r="U12" s="26" t="s">
        <v>827</v>
      </c>
      <c r="V12" s="32"/>
      <c r="W12" s="32"/>
      <c r="X12" s="30">
        <v>44837</v>
      </c>
      <c r="Y12" s="26" t="s">
        <v>49</v>
      </c>
    </row>
    <row r="13" spans="1:25" ht="63.75" x14ac:dyDescent="0.25">
      <c r="A13" s="7">
        <v>1</v>
      </c>
      <c r="B13" s="6"/>
      <c r="C13" s="5" t="s">
        <v>828</v>
      </c>
      <c r="D13" s="7" t="s">
        <v>69</v>
      </c>
      <c r="E13" s="7" t="s">
        <v>123</v>
      </c>
      <c r="F13" s="5" t="s">
        <v>829</v>
      </c>
      <c r="G13" s="3" t="s">
        <v>830</v>
      </c>
      <c r="H13" s="26" t="s">
        <v>831</v>
      </c>
      <c r="I13" s="26" t="s">
        <v>832</v>
      </c>
      <c r="J13" s="26" t="s">
        <v>89</v>
      </c>
      <c r="K13" s="27">
        <v>1</v>
      </c>
      <c r="L13" s="28">
        <v>44718</v>
      </c>
      <c r="M13" s="28">
        <v>44742</v>
      </c>
      <c r="N13" s="26" t="s">
        <v>45</v>
      </c>
      <c r="O13" s="28">
        <v>44742</v>
      </c>
      <c r="P13" s="27">
        <v>1</v>
      </c>
      <c r="Q13" s="29">
        <v>1</v>
      </c>
      <c r="R13" s="31">
        <f t="shared" si="0"/>
        <v>1</v>
      </c>
      <c r="S13" s="26" t="s">
        <v>833</v>
      </c>
      <c r="T13" s="26" t="s">
        <v>834</v>
      </c>
      <c r="U13" s="26" t="s">
        <v>835</v>
      </c>
      <c r="V13" s="32"/>
      <c r="W13" s="32"/>
      <c r="X13" s="30">
        <v>44837</v>
      </c>
      <c r="Y13" s="26" t="s">
        <v>49</v>
      </c>
    </row>
    <row r="14" spans="1:25" ht="63.75" x14ac:dyDescent="0.25">
      <c r="A14" s="7">
        <v>1</v>
      </c>
      <c r="B14" s="6"/>
      <c r="C14" s="5" t="s">
        <v>828</v>
      </c>
      <c r="D14" s="7" t="s">
        <v>69</v>
      </c>
      <c r="E14" s="7" t="s">
        <v>123</v>
      </c>
      <c r="F14" s="5" t="s">
        <v>829</v>
      </c>
      <c r="G14" s="3" t="s">
        <v>830</v>
      </c>
      <c r="H14" s="26" t="s">
        <v>836</v>
      </c>
      <c r="I14" s="26" t="s">
        <v>837</v>
      </c>
      <c r="J14" s="26" t="s">
        <v>89</v>
      </c>
      <c r="K14" s="27">
        <v>1</v>
      </c>
      <c r="L14" s="28">
        <v>44743</v>
      </c>
      <c r="M14" s="28">
        <v>44773</v>
      </c>
      <c r="N14" s="26" t="s">
        <v>45</v>
      </c>
      <c r="O14" s="28">
        <v>44742</v>
      </c>
      <c r="P14" s="27">
        <v>1</v>
      </c>
      <c r="Q14" s="29">
        <v>1</v>
      </c>
      <c r="R14" s="31">
        <f t="shared" si="0"/>
        <v>1</v>
      </c>
      <c r="S14" s="26" t="s">
        <v>838</v>
      </c>
      <c r="T14" s="26" t="s">
        <v>839</v>
      </c>
      <c r="U14" s="26" t="s">
        <v>840</v>
      </c>
      <c r="V14" s="32"/>
      <c r="W14" s="32"/>
      <c r="X14" s="30">
        <v>44837</v>
      </c>
      <c r="Y14" s="26" t="s">
        <v>49</v>
      </c>
    </row>
    <row r="15" spans="1:25" ht="165.75" x14ac:dyDescent="0.25">
      <c r="A15" s="22">
        <v>1</v>
      </c>
      <c r="B15" s="23"/>
      <c r="C15" s="24" t="s">
        <v>841</v>
      </c>
      <c r="D15" s="22" t="s">
        <v>69</v>
      </c>
      <c r="E15" s="22" t="s">
        <v>123</v>
      </c>
      <c r="F15" s="25"/>
      <c r="G15" s="26" t="s">
        <v>842</v>
      </c>
      <c r="H15" s="26" t="s">
        <v>843</v>
      </c>
      <c r="I15" s="26" t="s">
        <v>844</v>
      </c>
      <c r="J15" s="26" t="s">
        <v>845</v>
      </c>
      <c r="K15" s="27">
        <v>1</v>
      </c>
      <c r="L15" s="28">
        <v>44774</v>
      </c>
      <c r="M15" s="28">
        <v>44788</v>
      </c>
      <c r="N15" s="26" t="s">
        <v>45</v>
      </c>
      <c r="O15" s="28">
        <v>44834</v>
      </c>
      <c r="P15" s="27">
        <v>1</v>
      </c>
      <c r="Q15" s="29">
        <v>1</v>
      </c>
      <c r="R15" s="31">
        <f t="shared" si="0"/>
        <v>1</v>
      </c>
      <c r="S15" s="26" t="s">
        <v>846</v>
      </c>
      <c r="T15" s="26" t="s">
        <v>847</v>
      </c>
      <c r="U15" s="26" t="s">
        <v>848</v>
      </c>
      <c r="V15" s="32"/>
      <c r="W15" s="32"/>
      <c r="X15" s="30">
        <v>44837</v>
      </c>
      <c r="Y15" s="26" t="s">
        <v>49</v>
      </c>
    </row>
    <row r="16" spans="1:25" ht="267.75" x14ac:dyDescent="0.25">
      <c r="A16" s="22">
        <v>1</v>
      </c>
      <c r="B16" s="23"/>
      <c r="C16" s="24" t="s">
        <v>849</v>
      </c>
      <c r="D16" s="22" t="s">
        <v>815</v>
      </c>
      <c r="E16" s="22" t="s">
        <v>123</v>
      </c>
      <c r="F16" s="25"/>
      <c r="G16" s="26" t="s">
        <v>850</v>
      </c>
      <c r="H16" s="26" t="s">
        <v>851</v>
      </c>
      <c r="I16" s="26" t="s">
        <v>852</v>
      </c>
      <c r="J16" s="26" t="s">
        <v>853</v>
      </c>
      <c r="K16" s="27">
        <v>2</v>
      </c>
      <c r="L16" s="28">
        <v>44835</v>
      </c>
      <c r="M16" s="28">
        <v>44895</v>
      </c>
      <c r="N16" s="26" t="s">
        <v>45</v>
      </c>
      <c r="O16" s="28">
        <v>44834</v>
      </c>
      <c r="P16" s="27">
        <v>2</v>
      </c>
      <c r="Q16" s="29">
        <v>1</v>
      </c>
      <c r="R16" s="31">
        <f t="shared" si="0"/>
        <v>1</v>
      </c>
      <c r="S16" s="26" t="s">
        <v>854</v>
      </c>
      <c r="T16" s="26" t="s">
        <v>855</v>
      </c>
      <c r="U16" s="26" t="s">
        <v>856</v>
      </c>
      <c r="V16" s="32"/>
      <c r="W16" s="32"/>
      <c r="X16" s="30">
        <v>44951</v>
      </c>
      <c r="Y16" s="26" t="s">
        <v>857</v>
      </c>
    </row>
    <row r="17" spans="1:25" ht="178.5" x14ac:dyDescent="0.25">
      <c r="A17" s="22">
        <v>12</v>
      </c>
      <c r="B17" s="22">
        <v>1</v>
      </c>
      <c r="C17" s="24" t="s">
        <v>858</v>
      </c>
      <c r="D17" s="22" t="s">
        <v>69</v>
      </c>
      <c r="E17" s="22" t="s">
        <v>123</v>
      </c>
      <c r="F17" s="24" t="s">
        <v>859</v>
      </c>
      <c r="G17" s="26" t="s">
        <v>860</v>
      </c>
      <c r="H17" s="26" t="s">
        <v>861</v>
      </c>
      <c r="I17" s="26" t="s">
        <v>749</v>
      </c>
      <c r="J17" s="26" t="s">
        <v>89</v>
      </c>
      <c r="K17" s="27">
        <v>1</v>
      </c>
      <c r="L17" s="28">
        <v>44370</v>
      </c>
      <c r="M17" s="28">
        <v>44651</v>
      </c>
      <c r="N17" s="26" t="s">
        <v>45</v>
      </c>
      <c r="O17" s="28">
        <v>44651</v>
      </c>
      <c r="P17" s="27">
        <v>1</v>
      </c>
      <c r="Q17" s="29">
        <v>1</v>
      </c>
      <c r="R17" s="31">
        <f t="shared" si="0"/>
        <v>1</v>
      </c>
      <c r="S17" s="26" t="s">
        <v>862</v>
      </c>
      <c r="T17" s="26" t="s">
        <v>863</v>
      </c>
      <c r="U17" s="26" t="s">
        <v>864</v>
      </c>
      <c r="V17" s="32"/>
      <c r="W17" s="32"/>
      <c r="X17" s="30">
        <v>44706</v>
      </c>
      <c r="Y17" s="26" t="s">
        <v>865</v>
      </c>
    </row>
    <row r="18" spans="1:25" ht="89.25" x14ac:dyDescent="0.25">
      <c r="A18" s="7">
        <v>2</v>
      </c>
      <c r="B18" s="6"/>
      <c r="C18" s="5" t="s">
        <v>866</v>
      </c>
      <c r="D18" s="7" t="s">
        <v>69</v>
      </c>
      <c r="E18" s="7" t="s">
        <v>40</v>
      </c>
      <c r="F18" s="5" t="s">
        <v>867</v>
      </c>
      <c r="G18" s="3" t="s">
        <v>868</v>
      </c>
      <c r="H18" s="26" t="s">
        <v>869</v>
      </c>
      <c r="I18" s="26" t="s">
        <v>870</v>
      </c>
      <c r="J18" s="26" t="s">
        <v>89</v>
      </c>
      <c r="K18" s="27">
        <v>1</v>
      </c>
      <c r="L18" s="28">
        <v>44719</v>
      </c>
      <c r="M18" s="28">
        <v>44742</v>
      </c>
      <c r="N18" s="26" t="s">
        <v>45</v>
      </c>
      <c r="O18" s="28">
        <v>44742</v>
      </c>
      <c r="P18" s="27">
        <v>1</v>
      </c>
      <c r="Q18" s="29">
        <v>1</v>
      </c>
      <c r="R18" s="31">
        <f t="shared" si="0"/>
        <v>1</v>
      </c>
      <c r="S18" s="26" t="s">
        <v>871</v>
      </c>
      <c r="T18" s="26" t="s">
        <v>872</v>
      </c>
      <c r="U18" s="26" t="s">
        <v>873</v>
      </c>
      <c r="V18" s="32"/>
      <c r="W18" s="32"/>
      <c r="X18" s="30">
        <v>44837</v>
      </c>
      <c r="Y18" s="26" t="s">
        <v>49</v>
      </c>
    </row>
    <row r="19" spans="1:25" ht="51" x14ac:dyDescent="0.25">
      <c r="A19" s="7">
        <v>2</v>
      </c>
      <c r="B19" s="6"/>
      <c r="C19" s="5" t="s">
        <v>866</v>
      </c>
      <c r="D19" s="7" t="s">
        <v>69</v>
      </c>
      <c r="E19" s="7" t="s">
        <v>40</v>
      </c>
      <c r="F19" s="5" t="s">
        <v>867</v>
      </c>
      <c r="G19" s="3" t="s">
        <v>868</v>
      </c>
      <c r="H19" s="26" t="s">
        <v>874</v>
      </c>
      <c r="I19" s="26" t="s">
        <v>875</v>
      </c>
      <c r="J19" s="26" t="s">
        <v>89</v>
      </c>
      <c r="K19" s="27">
        <v>1</v>
      </c>
      <c r="L19" s="28">
        <v>44742</v>
      </c>
      <c r="M19" s="28">
        <v>44773</v>
      </c>
      <c r="N19" s="26" t="s">
        <v>739</v>
      </c>
      <c r="O19" s="28">
        <v>44742</v>
      </c>
      <c r="P19" s="27">
        <v>1</v>
      </c>
      <c r="Q19" s="29">
        <v>1</v>
      </c>
      <c r="R19" s="31">
        <f t="shared" si="0"/>
        <v>1</v>
      </c>
      <c r="S19" s="26" t="s">
        <v>876</v>
      </c>
      <c r="T19" s="26" t="s">
        <v>877</v>
      </c>
      <c r="U19" s="26" t="s">
        <v>878</v>
      </c>
      <c r="V19" s="32"/>
      <c r="W19" s="32"/>
      <c r="X19" s="30">
        <v>44837</v>
      </c>
      <c r="Y19" s="26" t="s">
        <v>49</v>
      </c>
    </row>
    <row r="20" spans="1:25" ht="191.25" x14ac:dyDescent="0.25">
      <c r="A20" s="22">
        <v>2</v>
      </c>
      <c r="B20" s="23"/>
      <c r="C20" s="24" t="s">
        <v>879</v>
      </c>
      <c r="D20" s="22" t="s">
        <v>69</v>
      </c>
      <c r="E20" s="22" t="s">
        <v>123</v>
      </c>
      <c r="F20" s="25"/>
      <c r="G20" s="26" t="s">
        <v>880</v>
      </c>
      <c r="H20" s="26" t="s">
        <v>881</v>
      </c>
      <c r="I20" s="26" t="s">
        <v>882</v>
      </c>
      <c r="J20" s="26" t="s">
        <v>845</v>
      </c>
      <c r="K20" s="27">
        <v>1</v>
      </c>
      <c r="L20" s="28">
        <v>44774</v>
      </c>
      <c r="M20" s="28">
        <v>44788</v>
      </c>
      <c r="N20" s="26" t="s">
        <v>45</v>
      </c>
      <c r="O20" s="28">
        <v>44834</v>
      </c>
      <c r="P20" s="27">
        <v>1</v>
      </c>
      <c r="Q20" s="29">
        <v>1</v>
      </c>
      <c r="R20" s="31">
        <f t="shared" si="0"/>
        <v>1</v>
      </c>
      <c r="S20" s="26" t="s">
        <v>883</v>
      </c>
      <c r="T20" s="26" t="s">
        <v>884</v>
      </c>
      <c r="U20" s="26" t="s">
        <v>885</v>
      </c>
      <c r="V20" s="32"/>
      <c r="W20" s="32"/>
      <c r="X20" s="30">
        <v>44837</v>
      </c>
      <c r="Y20" s="26" t="s">
        <v>49</v>
      </c>
    </row>
    <row r="21" spans="1:25" ht="280.5" x14ac:dyDescent="0.25">
      <c r="A21" s="22">
        <v>2</v>
      </c>
      <c r="B21" s="23"/>
      <c r="C21" s="24" t="s">
        <v>886</v>
      </c>
      <c r="D21" s="22" t="s">
        <v>815</v>
      </c>
      <c r="E21" s="22" t="s">
        <v>123</v>
      </c>
      <c r="F21" s="25"/>
      <c r="G21" s="26" t="s">
        <v>887</v>
      </c>
      <c r="H21" s="26" t="s">
        <v>888</v>
      </c>
      <c r="I21" s="26" t="s">
        <v>889</v>
      </c>
      <c r="J21" s="26" t="s">
        <v>890</v>
      </c>
      <c r="K21" s="27">
        <v>1</v>
      </c>
      <c r="L21" s="28">
        <v>44835</v>
      </c>
      <c r="M21" s="28">
        <v>44895</v>
      </c>
      <c r="N21" s="26" t="s">
        <v>45</v>
      </c>
      <c r="O21" s="28">
        <v>44834</v>
      </c>
      <c r="P21" s="27">
        <v>1</v>
      </c>
      <c r="Q21" s="29">
        <v>1</v>
      </c>
      <c r="R21" s="31">
        <f t="shared" si="0"/>
        <v>1</v>
      </c>
      <c r="S21" s="26" t="s">
        <v>891</v>
      </c>
      <c r="T21" s="26" t="s">
        <v>892</v>
      </c>
      <c r="U21" s="26" t="s">
        <v>893</v>
      </c>
      <c r="V21" s="32"/>
      <c r="W21" s="32"/>
      <c r="X21" s="30">
        <v>44952</v>
      </c>
      <c r="Y21" s="26" t="s">
        <v>894</v>
      </c>
    </row>
    <row r="22" spans="1:25" ht="153" x14ac:dyDescent="0.25">
      <c r="A22" s="22">
        <v>3</v>
      </c>
      <c r="B22" s="22">
        <v>1</v>
      </c>
      <c r="C22" s="24" t="s">
        <v>895</v>
      </c>
      <c r="D22" s="22" t="s">
        <v>69</v>
      </c>
      <c r="E22" s="22" t="s">
        <v>70</v>
      </c>
      <c r="F22" s="24" t="s">
        <v>896</v>
      </c>
      <c r="G22" s="26" t="s">
        <v>897</v>
      </c>
      <c r="H22" s="26" t="s">
        <v>898</v>
      </c>
      <c r="I22" s="26" t="s">
        <v>899</v>
      </c>
      <c r="J22" s="26" t="s">
        <v>89</v>
      </c>
      <c r="K22" s="27">
        <v>1</v>
      </c>
      <c r="L22" s="28">
        <v>44370</v>
      </c>
      <c r="M22" s="28">
        <v>44711</v>
      </c>
      <c r="N22" s="26" t="s">
        <v>45</v>
      </c>
      <c r="O22" s="28">
        <v>44742</v>
      </c>
      <c r="P22" s="27">
        <v>1</v>
      </c>
      <c r="Q22" s="29">
        <v>1</v>
      </c>
      <c r="R22" s="31">
        <f t="shared" si="0"/>
        <v>1</v>
      </c>
      <c r="S22" s="26" t="s">
        <v>900</v>
      </c>
      <c r="T22" s="26" t="s">
        <v>901</v>
      </c>
      <c r="U22" s="26" t="s">
        <v>902</v>
      </c>
      <c r="V22" s="32"/>
      <c r="W22" s="32"/>
      <c r="X22" s="30">
        <v>44837</v>
      </c>
      <c r="Y22" s="26" t="s">
        <v>49</v>
      </c>
    </row>
    <row r="23" spans="1:25" ht="191.25" x14ac:dyDescent="0.25">
      <c r="A23" s="22">
        <v>3</v>
      </c>
      <c r="B23" s="23"/>
      <c r="C23" s="24" t="s">
        <v>903</v>
      </c>
      <c r="D23" s="22" t="s">
        <v>69</v>
      </c>
      <c r="E23" s="22" t="s">
        <v>40</v>
      </c>
      <c r="F23" s="24" t="s">
        <v>904</v>
      </c>
      <c r="G23" s="26" t="s">
        <v>905</v>
      </c>
      <c r="H23" s="26" t="s">
        <v>906</v>
      </c>
      <c r="I23" s="26" t="s">
        <v>907</v>
      </c>
      <c r="J23" s="26" t="s">
        <v>89</v>
      </c>
      <c r="K23" s="27">
        <v>1</v>
      </c>
      <c r="L23" s="28">
        <v>44725</v>
      </c>
      <c r="M23" s="28">
        <v>44804</v>
      </c>
      <c r="N23" s="26" t="s">
        <v>45</v>
      </c>
      <c r="O23" s="28">
        <v>44834</v>
      </c>
      <c r="P23" s="27">
        <v>1</v>
      </c>
      <c r="Q23" s="29">
        <v>1</v>
      </c>
      <c r="R23" s="31">
        <f t="shared" si="0"/>
        <v>1</v>
      </c>
      <c r="S23" s="26" t="s">
        <v>908</v>
      </c>
      <c r="T23" s="26" t="s">
        <v>909</v>
      </c>
      <c r="U23" s="26" t="s">
        <v>910</v>
      </c>
      <c r="V23" s="32"/>
      <c r="W23" s="32"/>
      <c r="X23" s="30">
        <v>44839</v>
      </c>
      <c r="Y23" s="26" t="s">
        <v>911</v>
      </c>
    </row>
    <row r="24" spans="1:25" ht="165.75" x14ac:dyDescent="0.25">
      <c r="A24" s="22">
        <v>3</v>
      </c>
      <c r="B24" s="23"/>
      <c r="C24" s="24" t="s">
        <v>912</v>
      </c>
      <c r="D24" s="22" t="s">
        <v>69</v>
      </c>
      <c r="E24" s="22" t="s">
        <v>123</v>
      </c>
      <c r="F24" s="25"/>
      <c r="G24" s="26" t="s">
        <v>913</v>
      </c>
      <c r="H24" s="26" t="s">
        <v>914</v>
      </c>
      <c r="I24" s="26" t="s">
        <v>882</v>
      </c>
      <c r="J24" s="26" t="s">
        <v>845</v>
      </c>
      <c r="K24" s="27">
        <v>1</v>
      </c>
      <c r="L24" s="28">
        <v>44774</v>
      </c>
      <c r="M24" s="28">
        <v>44788</v>
      </c>
      <c r="N24" s="26" t="s">
        <v>45</v>
      </c>
      <c r="O24" s="28">
        <v>44834</v>
      </c>
      <c r="P24" s="27">
        <v>1</v>
      </c>
      <c r="Q24" s="29">
        <v>1</v>
      </c>
      <c r="R24" s="31">
        <f t="shared" si="0"/>
        <v>1</v>
      </c>
      <c r="S24" s="26" t="s">
        <v>915</v>
      </c>
      <c r="T24" s="26" t="s">
        <v>916</v>
      </c>
      <c r="U24" s="26" t="s">
        <v>917</v>
      </c>
      <c r="V24" s="32"/>
      <c r="W24" s="32"/>
      <c r="X24" s="30">
        <v>44837</v>
      </c>
      <c r="Y24" s="26" t="s">
        <v>49</v>
      </c>
    </row>
    <row r="25" spans="1:25" ht="242.25" x14ac:dyDescent="0.25">
      <c r="A25" s="22">
        <v>4</v>
      </c>
      <c r="B25" s="22">
        <v>1</v>
      </c>
      <c r="C25" s="24" t="s">
        <v>918</v>
      </c>
      <c r="D25" s="22" t="s">
        <v>69</v>
      </c>
      <c r="E25" s="22" t="s">
        <v>70</v>
      </c>
      <c r="F25" s="24" t="s">
        <v>919</v>
      </c>
      <c r="G25" s="3" t="s">
        <v>920</v>
      </c>
      <c r="H25" s="26" t="s">
        <v>921</v>
      </c>
      <c r="I25" s="26" t="s">
        <v>922</v>
      </c>
      <c r="J25" s="26" t="s">
        <v>89</v>
      </c>
      <c r="K25" s="27">
        <v>5</v>
      </c>
      <c r="L25" s="28">
        <v>44370</v>
      </c>
      <c r="M25" s="28">
        <v>44711</v>
      </c>
      <c r="N25" s="26" t="s">
        <v>45</v>
      </c>
      <c r="O25" s="28">
        <v>44742</v>
      </c>
      <c r="P25" s="27">
        <v>5</v>
      </c>
      <c r="Q25" s="29">
        <v>1</v>
      </c>
      <c r="R25" s="31">
        <f t="shared" si="0"/>
        <v>1</v>
      </c>
      <c r="S25" s="26" t="s">
        <v>923</v>
      </c>
      <c r="T25" s="26" t="s">
        <v>924</v>
      </c>
      <c r="U25" s="26" t="s">
        <v>902</v>
      </c>
      <c r="V25" s="32"/>
      <c r="W25" s="32"/>
      <c r="X25" s="30">
        <v>44837</v>
      </c>
      <c r="Y25" s="26" t="s">
        <v>49</v>
      </c>
    </row>
    <row r="26" spans="1:25" ht="242.25" x14ac:dyDescent="0.25">
      <c r="A26" s="22">
        <v>4</v>
      </c>
      <c r="B26" s="22">
        <v>1</v>
      </c>
      <c r="C26" s="24" t="s">
        <v>925</v>
      </c>
      <c r="D26" s="22" t="s">
        <v>69</v>
      </c>
      <c r="E26" s="22" t="s">
        <v>70</v>
      </c>
      <c r="F26" s="24" t="s">
        <v>919</v>
      </c>
      <c r="G26" s="3" t="s">
        <v>920</v>
      </c>
      <c r="H26" s="26" t="s">
        <v>926</v>
      </c>
      <c r="I26" s="26" t="s">
        <v>922</v>
      </c>
      <c r="J26" s="26" t="s">
        <v>89</v>
      </c>
      <c r="K26" s="27">
        <v>5</v>
      </c>
      <c r="L26" s="28">
        <v>44370</v>
      </c>
      <c r="M26" s="28">
        <v>44651</v>
      </c>
      <c r="N26" s="26" t="s">
        <v>45</v>
      </c>
      <c r="O26" s="28">
        <v>44651</v>
      </c>
      <c r="P26" s="27">
        <v>5</v>
      </c>
      <c r="Q26" s="29">
        <v>1</v>
      </c>
      <c r="R26" s="31">
        <f t="shared" si="0"/>
        <v>1</v>
      </c>
      <c r="S26" s="26" t="s">
        <v>927</v>
      </c>
      <c r="T26" s="26" t="s">
        <v>928</v>
      </c>
      <c r="U26" s="26" t="s">
        <v>929</v>
      </c>
      <c r="V26" s="32"/>
      <c r="W26" s="32"/>
      <c r="X26" s="30">
        <v>44706</v>
      </c>
      <c r="Y26" s="26" t="s">
        <v>930</v>
      </c>
    </row>
    <row r="27" spans="1:25" ht="216.75" x14ac:dyDescent="0.25">
      <c r="A27" s="22">
        <v>4</v>
      </c>
      <c r="B27" s="22">
        <v>1</v>
      </c>
      <c r="C27" s="24" t="s">
        <v>931</v>
      </c>
      <c r="D27" s="22" t="s">
        <v>69</v>
      </c>
      <c r="E27" s="22" t="s">
        <v>70</v>
      </c>
      <c r="F27" s="24" t="s">
        <v>919</v>
      </c>
      <c r="G27" s="3" t="s">
        <v>920</v>
      </c>
      <c r="H27" s="26" t="s">
        <v>921</v>
      </c>
      <c r="I27" s="26" t="s">
        <v>922</v>
      </c>
      <c r="J27" s="26" t="s">
        <v>89</v>
      </c>
      <c r="K27" s="27">
        <v>1</v>
      </c>
      <c r="L27" s="28">
        <v>44370</v>
      </c>
      <c r="M27" s="28">
        <v>44651</v>
      </c>
      <c r="N27" s="26" t="s">
        <v>45</v>
      </c>
      <c r="O27" s="28">
        <v>44651</v>
      </c>
      <c r="P27" s="27">
        <v>1</v>
      </c>
      <c r="Q27" s="29">
        <v>1</v>
      </c>
      <c r="R27" s="31">
        <f t="shared" si="0"/>
        <v>1</v>
      </c>
      <c r="S27" s="26" t="s">
        <v>932</v>
      </c>
      <c r="T27" s="26" t="s">
        <v>933</v>
      </c>
      <c r="U27" s="26" t="s">
        <v>934</v>
      </c>
      <c r="V27" s="32"/>
      <c r="W27" s="32"/>
      <c r="X27" s="30">
        <v>44706</v>
      </c>
      <c r="Y27" s="26" t="s">
        <v>935</v>
      </c>
    </row>
    <row r="28" spans="1:25" ht="191.25" x14ac:dyDescent="0.25">
      <c r="A28" s="22">
        <v>5</v>
      </c>
      <c r="B28" s="22">
        <v>1</v>
      </c>
      <c r="C28" s="24" t="s">
        <v>936</v>
      </c>
      <c r="D28" s="22" t="s">
        <v>69</v>
      </c>
      <c r="E28" s="22" t="s">
        <v>70</v>
      </c>
      <c r="F28" s="24" t="s">
        <v>937</v>
      </c>
      <c r="G28" s="3" t="s">
        <v>920</v>
      </c>
      <c r="H28" s="3" t="s">
        <v>938</v>
      </c>
      <c r="I28" s="3" t="s">
        <v>632</v>
      </c>
      <c r="J28" s="3" t="s">
        <v>89</v>
      </c>
      <c r="K28" s="14">
        <v>1</v>
      </c>
      <c r="L28" s="10">
        <v>44370</v>
      </c>
      <c r="M28" s="10">
        <v>44651</v>
      </c>
      <c r="N28" s="3" t="s">
        <v>45</v>
      </c>
      <c r="O28" s="28">
        <v>44651</v>
      </c>
      <c r="P28" s="27">
        <v>1</v>
      </c>
      <c r="Q28" s="29">
        <v>1</v>
      </c>
      <c r="R28" s="2">
        <f>SUM(Q28:Q29)</f>
        <v>2</v>
      </c>
      <c r="S28" s="26" t="s">
        <v>862</v>
      </c>
      <c r="T28" s="26" t="s">
        <v>939</v>
      </c>
      <c r="U28" s="26" t="s">
        <v>940</v>
      </c>
      <c r="V28" s="32"/>
      <c r="W28" s="32"/>
      <c r="X28" s="1">
        <v>44706</v>
      </c>
      <c r="Y28" s="3" t="s">
        <v>941</v>
      </c>
    </row>
    <row r="29" spans="1:25" ht="178.5" x14ac:dyDescent="0.25">
      <c r="A29" s="22">
        <v>5</v>
      </c>
      <c r="B29" s="22">
        <v>1</v>
      </c>
      <c r="C29" s="24" t="s">
        <v>942</v>
      </c>
      <c r="D29" s="22" t="s">
        <v>69</v>
      </c>
      <c r="E29" s="22" t="s">
        <v>70</v>
      </c>
      <c r="F29" s="24" t="s">
        <v>937</v>
      </c>
      <c r="G29" s="3" t="s">
        <v>920</v>
      </c>
      <c r="H29" s="3" t="s">
        <v>938</v>
      </c>
      <c r="I29" s="3" t="s">
        <v>632</v>
      </c>
      <c r="J29" s="3" t="s">
        <v>89</v>
      </c>
      <c r="K29" s="14">
        <v>1</v>
      </c>
      <c r="L29" s="10">
        <v>44370</v>
      </c>
      <c r="M29" s="10">
        <v>44651</v>
      </c>
      <c r="N29" s="3" t="s">
        <v>45</v>
      </c>
      <c r="O29" s="28">
        <v>44651</v>
      </c>
      <c r="P29" s="27">
        <v>1</v>
      </c>
      <c r="Q29" s="29">
        <v>1</v>
      </c>
      <c r="R29" s="13"/>
      <c r="S29" s="26" t="s">
        <v>862</v>
      </c>
      <c r="T29" s="26" t="s">
        <v>943</v>
      </c>
      <c r="U29" s="26" t="s">
        <v>944</v>
      </c>
      <c r="V29" s="32"/>
      <c r="W29" s="32"/>
      <c r="X29" s="1">
        <v>44707</v>
      </c>
      <c r="Y29" s="3" t="s">
        <v>945</v>
      </c>
    </row>
    <row r="30" spans="1:25" ht="216.75" x14ac:dyDescent="0.25">
      <c r="A30" s="22">
        <v>6</v>
      </c>
      <c r="B30" s="22">
        <v>1</v>
      </c>
      <c r="C30" s="24" t="s">
        <v>946</v>
      </c>
      <c r="D30" s="22" t="s">
        <v>69</v>
      </c>
      <c r="E30" s="22" t="s">
        <v>70</v>
      </c>
      <c r="F30" s="24" t="s">
        <v>947</v>
      </c>
      <c r="G30" s="26" t="s">
        <v>800</v>
      </c>
      <c r="H30" s="26" t="s">
        <v>948</v>
      </c>
      <c r="I30" s="26" t="s">
        <v>949</v>
      </c>
      <c r="J30" s="26" t="s">
        <v>89</v>
      </c>
      <c r="K30" s="27">
        <v>2</v>
      </c>
      <c r="L30" s="28">
        <v>44370</v>
      </c>
      <c r="M30" s="28">
        <v>44651</v>
      </c>
      <c r="N30" s="26" t="s">
        <v>45</v>
      </c>
      <c r="O30" s="28">
        <v>44651</v>
      </c>
      <c r="P30" s="27">
        <v>2</v>
      </c>
      <c r="Q30" s="29">
        <v>1</v>
      </c>
      <c r="R30" s="31">
        <f>SUM(Q30:Q30)</f>
        <v>1</v>
      </c>
      <c r="S30" s="26" t="s">
        <v>950</v>
      </c>
      <c r="T30" s="26" t="s">
        <v>951</v>
      </c>
      <c r="U30" s="26" t="s">
        <v>952</v>
      </c>
      <c r="V30" s="32"/>
      <c r="W30" s="32"/>
      <c r="X30" s="30">
        <v>44707</v>
      </c>
      <c r="Y30" s="26" t="s">
        <v>953</v>
      </c>
    </row>
    <row r="31" spans="1:25" ht="178.5" x14ac:dyDescent="0.25">
      <c r="A31" s="22">
        <v>7</v>
      </c>
      <c r="B31" s="22">
        <v>1</v>
      </c>
      <c r="C31" s="24" t="s">
        <v>954</v>
      </c>
      <c r="D31" s="22" t="s">
        <v>69</v>
      </c>
      <c r="E31" s="22" t="s">
        <v>70</v>
      </c>
      <c r="F31" s="24" t="s">
        <v>955</v>
      </c>
      <c r="G31" s="26" t="s">
        <v>800</v>
      </c>
      <c r="H31" s="26" t="s">
        <v>956</v>
      </c>
      <c r="I31" s="26" t="s">
        <v>949</v>
      </c>
      <c r="J31" s="26" t="s">
        <v>89</v>
      </c>
      <c r="K31" s="27">
        <v>2</v>
      </c>
      <c r="L31" s="28">
        <v>44370</v>
      </c>
      <c r="M31" s="28">
        <v>44711</v>
      </c>
      <c r="N31" s="26" t="s">
        <v>45</v>
      </c>
      <c r="O31" s="28">
        <v>44742</v>
      </c>
      <c r="P31" s="27">
        <v>2</v>
      </c>
      <c r="Q31" s="29">
        <v>1</v>
      </c>
      <c r="R31" s="31">
        <f>SUM(Q31:Q31)</f>
        <v>1</v>
      </c>
      <c r="S31" s="26" t="s">
        <v>923</v>
      </c>
      <c r="T31" s="26" t="s">
        <v>957</v>
      </c>
      <c r="U31" s="26" t="s">
        <v>902</v>
      </c>
      <c r="V31" s="32"/>
      <c r="W31" s="32"/>
      <c r="X31" s="30">
        <v>44837</v>
      </c>
      <c r="Y31" s="26" t="s">
        <v>49</v>
      </c>
    </row>
    <row r="32" spans="1:25" ht="165.75" x14ac:dyDescent="0.25">
      <c r="A32" s="22">
        <v>9</v>
      </c>
      <c r="B32" s="22">
        <v>1</v>
      </c>
      <c r="C32" s="24" t="s">
        <v>958</v>
      </c>
      <c r="D32" s="22" t="s">
        <v>69</v>
      </c>
      <c r="E32" s="22" t="s">
        <v>70</v>
      </c>
      <c r="F32" s="24" t="s">
        <v>959</v>
      </c>
      <c r="G32" s="26" t="s">
        <v>960</v>
      </c>
      <c r="H32" s="26" t="s">
        <v>961</v>
      </c>
      <c r="I32" s="26" t="s">
        <v>962</v>
      </c>
      <c r="J32" s="26" t="s">
        <v>89</v>
      </c>
      <c r="K32" s="27">
        <v>1</v>
      </c>
      <c r="L32" s="28">
        <v>44370</v>
      </c>
      <c r="M32" s="28">
        <v>44651</v>
      </c>
      <c r="N32" s="26" t="s">
        <v>45</v>
      </c>
      <c r="O32" s="28">
        <v>44651</v>
      </c>
      <c r="P32" s="27">
        <v>1</v>
      </c>
      <c r="Q32" s="29">
        <v>1</v>
      </c>
      <c r="R32" s="31">
        <f>SUM(Q32:Q32)</f>
        <v>1</v>
      </c>
      <c r="S32" s="26" t="s">
        <v>963</v>
      </c>
      <c r="T32" s="26" t="s">
        <v>964</v>
      </c>
      <c r="U32" s="26" t="s">
        <v>965</v>
      </c>
      <c r="V32" s="32"/>
      <c r="W32" s="32"/>
      <c r="X32" s="30">
        <v>44707</v>
      </c>
      <c r="Y32" s="26" t="s">
        <v>966</v>
      </c>
    </row>
  </sheetData>
  <mergeCells count="58">
    <mergeCell ref="X8:X10"/>
    <mergeCell ref="Y8:Y10"/>
    <mergeCell ref="H28:H29"/>
    <mergeCell ref="I28:I29"/>
    <mergeCell ref="J28:J29"/>
    <mergeCell ref="K28:K29"/>
    <mergeCell ref="L28:L29"/>
    <mergeCell ref="M28:M29"/>
    <mergeCell ref="N28:N29"/>
    <mergeCell ref="R28:R29"/>
    <mergeCell ref="X28:X29"/>
    <mergeCell ref="Y28:Y29"/>
    <mergeCell ref="K8:K10"/>
    <mergeCell ref="L8:L10"/>
    <mergeCell ref="M8:M10"/>
    <mergeCell ref="N8:N10"/>
    <mergeCell ref="R8:R10"/>
    <mergeCell ref="G25:G27"/>
    <mergeCell ref="G28:G29"/>
    <mergeCell ref="H8:H10"/>
    <mergeCell ref="I8:I10"/>
    <mergeCell ref="J8:J10"/>
    <mergeCell ref="F18:F19"/>
    <mergeCell ref="G8:G10"/>
    <mergeCell ref="G11:G12"/>
    <mergeCell ref="G13:G14"/>
    <mergeCell ref="G18:G19"/>
    <mergeCell ref="A18:A19"/>
    <mergeCell ref="B18:B19"/>
    <mergeCell ref="C18:C19"/>
    <mergeCell ref="D18:D19"/>
    <mergeCell ref="E18:E19"/>
    <mergeCell ref="F11:F12"/>
    <mergeCell ref="A13:A14"/>
    <mergeCell ref="B13:B14"/>
    <mergeCell ref="C13:C14"/>
    <mergeCell ref="D13:D14"/>
    <mergeCell ref="E13:E14"/>
    <mergeCell ref="F13:F14"/>
    <mergeCell ref="A11:A12"/>
    <mergeCell ref="B11:B12"/>
    <mergeCell ref="C11:C12"/>
    <mergeCell ref="D11:D12"/>
    <mergeCell ref="E11:E12"/>
    <mergeCell ref="A4:C4"/>
    <mergeCell ref="D4:Y4"/>
    <mergeCell ref="A5:Y5"/>
    <mergeCell ref="A6:F6"/>
    <mergeCell ref="G6:N6"/>
    <mergeCell ref="O6:Y6"/>
    <mergeCell ref="A1:Y1"/>
    <mergeCell ref="A2:Y2"/>
    <mergeCell ref="A3:C3"/>
    <mergeCell ref="D3:F3"/>
    <mergeCell ref="H3:I3"/>
    <mergeCell ref="K3:M3"/>
    <mergeCell ref="N3:P3"/>
    <mergeCell ref="Q3:Y3"/>
  </mergeCells>
  <conditionalFormatting sqref="R8">
    <cfRule type="cellIs" dxfId="128" priority="1" operator="between">
      <formula>0</formula>
      <formula>0.6</formula>
    </cfRule>
    <cfRule type="cellIs" dxfId="127" priority="1" operator="between">
      <formula>0.6</formula>
      <formula>0.9</formula>
    </cfRule>
    <cfRule type="cellIs" dxfId="126" priority="1" operator="greaterThan">
      <formula>0.9</formula>
    </cfRule>
    <cfRule type="cellIs" dxfId="125" priority="1" operator="between">
      <formula>0</formula>
      <formula>0.6</formula>
    </cfRule>
    <cfRule type="cellIs" dxfId="124" priority="1" operator="between">
      <formula>0.6</formula>
      <formula>0.9</formula>
    </cfRule>
    <cfRule type="cellIs" dxfId="123" priority="1" operator="greaterThan">
      <formula>0.9</formula>
    </cfRule>
  </conditionalFormatting>
  <conditionalFormatting sqref="R11">
    <cfRule type="cellIs" dxfId="122" priority="2" operator="between">
      <formula>0</formula>
      <formula>0.6</formula>
    </cfRule>
    <cfRule type="cellIs" dxfId="121" priority="2" operator="between">
      <formula>0.6</formula>
      <formula>0.9</formula>
    </cfRule>
    <cfRule type="cellIs" dxfId="120" priority="2" operator="greaterThan">
      <formula>0.9</formula>
    </cfRule>
  </conditionalFormatting>
  <conditionalFormatting sqref="R12">
    <cfRule type="cellIs" dxfId="119" priority="3" operator="between">
      <formula>0</formula>
      <formula>0.6</formula>
    </cfRule>
    <cfRule type="cellIs" dxfId="118" priority="3" operator="between">
      <formula>0.6</formula>
      <formula>0.9</formula>
    </cfRule>
    <cfRule type="cellIs" dxfId="117" priority="3" operator="greaterThan">
      <formula>0.9</formula>
    </cfRule>
  </conditionalFormatting>
  <conditionalFormatting sqref="R13">
    <cfRule type="cellIs" dxfId="116" priority="4" operator="between">
      <formula>0</formula>
      <formula>0.6</formula>
    </cfRule>
    <cfRule type="cellIs" dxfId="115" priority="4" operator="between">
      <formula>0.6</formula>
      <formula>0.9</formula>
    </cfRule>
    <cfRule type="cellIs" dxfId="114" priority="4" operator="greaterThan">
      <formula>0.9</formula>
    </cfRule>
  </conditionalFormatting>
  <conditionalFormatting sqref="R14">
    <cfRule type="cellIs" dxfId="113" priority="5" operator="between">
      <formula>0</formula>
      <formula>0.6</formula>
    </cfRule>
    <cfRule type="cellIs" dxfId="112" priority="5" operator="between">
      <formula>0.6</formula>
      <formula>0.9</formula>
    </cfRule>
    <cfRule type="cellIs" dxfId="111" priority="5" operator="greaterThan">
      <formula>0.9</formula>
    </cfRule>
  </conditionalFormatting>
  <conditionalFormatting sqref="R15">
    <cfRule type="cellIs" dxfId="110" priority="6" operator="between">
      <formula>0</formula>
      <formula>0.6</formula>
    </cfRule>
    <cfRule type="cellIs" dxfId="109" priority="6" operator="between">
      <formula>0.6</formula>
      <formula>0.9</formula>
    </cfRule>
    <cfRule type="cellIs" dxfId="108" priority="6" operator="greaterThan">
      <formula>0.9</formula>
    </cfRule>
  </conditionalFormatting>
  <conditionalFormatting sqref="R16">
    <cfRule type="cellIs" dxfId="107" priority="7" operator="between">
      <formula>0</formula>
      <formula>0.6</formula>
    </cfRule>
    <cfRule type="cellIs" dxfId="106" priority="7" operator="between">
      <formula>0.6</formula>
      <formula>0.9</formula>
    </cfRule>
    <cfRule type="cellIs" dxfId="105" priority="7" operator="greaterThan">
      <formula>0.9</formula>
    </cfRule>
  </conditionalFormatting>
  <conditionalFormatting sqref="R17">
    <cfRule type="cellIs" dxfId="104" priority="8" operator="between">
      <formula>0</formula>
      <formula>0.6</formula>
    </cfRule>
    <cfRule type="cellIs" dxfId="103" priority="8" operator="between">
      <formula>0.6</formula>
      <formula>0.9</formula>
    </cfRule>
    <cfRule type="cellIs" dxfId="102" priority="8" operator="greaterThan">
      <formula>0.9</formula>
    </cfRule>
  </conditionalFormatting>
  <conditionalFormatting sqref="R18">
    <cfRule type="cellIs" dxfId="101" priority="9" operator="between">
      <formula>0</formula>
      <formula>0.6</formula>
    </cfRule>
    <cfRule type="cellIs" dxfId="100" priority="9" operator="between">
      <formula>0.6</formula>
      <formula>0.9</formula>
    </cfRule>
    <cfRule type="cellIs" dxfId="99" priority="9" operator="greaterThan">
      <formula>0.9</formula>
    </cfRule>
  </conditionalFormatting>
  <conditionalFormatting sqref="R19">
    <cfRule type="cellIs" dxfId="98" priority="10" operator="between">
      <formula>0</formula>
      <formula>0.6</formula>
    </cfRule>
    <cfRule type="cellIs" dxfId="97" priority="10" operator="between">
      <formula>0.6</formula>
      <formula>0.9</formula>
    </cfRule>
    <cfRule type="cellIs" dxfId="96" priority="10" operator="greaterThan">
      <formula>0.9</formula>
    </cfRule>
  </conditionalFormatting>
  <conditionalFormatting sqref="R20">
    <cfRule type="cellIs" dxfId="95" priority="11" operator="between">
      <formula>0</formula>
      <formula>0.6</formula>
    </cfRule>
    <cfRule type="cellIs" dxfId="94" priority="11" operator="between">
      <formula>0.6</formula>
      <formula>0.9</formula>
    </cfRule>
    <cfRule type="cellIs" dxfId="93" priority="11" operator="greaterThan">
      <formula>0.9</formula>
    </cfRule>
  </conditionalFormatting>
  <conditionalFormatting sqref="R21">
    <cfRule type="cellIs" dxfId="92" priority="12" operator="between">
      <formula>0</formula>
      <formula>0.6</formula>
    </cfRule>
    <cfRule type="cellIs" dxfId="91" priority="12" operator="between">
      <formula>0.6</formula>
      <formula>0.9</formula>
    </cfRule>
    <cfRule type="cellIs" dxfId="90" priority="12" operator="greaterThan">
      <formula>0.9</formula>
    </cfRule>
  </conditionalFormatting>
  <conditionalFormatting sqref="R22">
    <cfRule type="cellIs" dxfId="89" priority="13" operator="between">
      <formula>0</formula>
      <formula>0.6</formula>
    </cfRule>
    <cfRule type="cellIs" dxfId="88" priority="13" operator="between">
      <formula>0.6</formula>
      <formula>0.9</formula>
    </cfRule>
    <cfRule type="cellIs" dxfId="87" priority="13" operator="greaterThan">
      <formula>0.9</formula>
    </cfRule>
  </conditionalFormatting>
  <conditionalFormatting sqref="R23">
    <cfRule type="cellIs" dxfId="86" priority="14" operator="between">
      <formula>0</formula>
      <formula>0.6</formula>
    </cfRule>
    <cfRule type="cellIs" dxfId="85" priority="14" operator="between">
      <formula>0.6</formula>
      <formula>0.9</formula>
    </cfRule>
    <cfRule type="cellIs" dxfId="84" priority="14" operator="greaterThan">
      <formula>0.9</formula>
    </cfRule>
  </conditionalFormatting>
  <conditionalFormatting sqref="R24">
    <cfRule type="cellIs" dxfId="83" priority="15" operator="between">
      <formula>0</formula>
      <formula>0.6</formula>
    </cfRule>
    <cfRule type="cellIs" dxfId="82" priority="15" operator="between">
      <formula>0.6</formula>
      <formula>0.9</formula>
    </cfRule>
    <cfRule type="cellIs" dxfId="81" priority="15" operator="greaterThan">
      <formula>0.9</formula>
    </cfRule>
  </conditionalFormatting>
  <conditionalFormatting sqref="R25">
    <cfRule type="cellIs" dxfId="80" priority="16" operator="between">
      <formula>0</formula>
      <formula>0.6</formula>
    </cfRule>
    <cfRule type="cellIs" dxfId="79" priority="16" operator="between">
      <formula>0.6</formula>
      <formula>0.9</formula>
    </cfRule>
    <cfRule type="cellIs" dxfId="78" priority="16" operator="greaterThan">
      <formula>0.9</formula>
    </cfRule>
  </conditionalFormatting>
  <conditionalFormatting sqref="R26">
    <cfRule type="cellIs" dxfId="77" priority="17" operator="between">
      <formula>0</formula>
      <formula>0.6</formula>
    </cfRule>
    <cfRule type="cellIs" dxfId="76" priority="17" operator="between">
      <formula>0.6</formula>
      <formula>0.9</formula>
    </cfRule>
    <cfRule type="cellIs" dxfId="75" priority="17" operator="greaterThan">
      <formula>0.9</formula>
    </cfRule>
  </conditionalFormatting>
  <conditionalFormatting sqref="R27">
    <cfRule type="cellIs" dxfId="74" priority="18" operator="between">
      <formula>0</formula>
      <formula>0.6</formula>
    </cfRule>
    <cfRule type="cellIs" dxfId="73" priority="18" operator="between">
      <formula>0.6</formula>
      <formula>0.9</formula>
    </cfRule>
    <cfRule type="cellIs" dxfId="72" priority="18" operator="greaterThan">
      <formula>0.9</formula>
    </cfRule>
  </conditionalFormatting>
  <conditionalFormatting sqref="R28">
    <cfRule type="cellIs" dxfId="71" priority="19" operator="between">
      <formula>0</formula>
      <formula>0.6</formula>
    </cfRule>
    <cfRule type="cellIs" dxfId="70" priority="19" operator="between">
      <formula>0.6</formula>
      <formula>0.9</formula>
    </cfRule>
    <cfRule type="cellIs" dxfId="69" priority="19" operator="greaterThan">
      <formula>0.9</formula>
    </cfRule>
  </conditionalFormatting>
  <conditionalFormatting sqref="R30">
    <cfRule type="cellIs" dxfId="68" priority="20" operator="between">
      <formula>0</formula>
      <formula>0.6</formula>
    </cfRule>
    <cfRule type="cellIs" dxfId="67" priority="20" operator="between">
      <formula>0.6</formula>
      <formula>0.9</formula>
    </cfRule>
    <cfRule type="cellIs" dxfId="66" priority="20" operator="greaterThan">
      <formula>0.9</formula>
    </cfRule>
  </conditionalFormatting>
  <conditionalFormatting sqref="R31">
    <cfRule type="cellIs" dxfId="65" priority="21" operator="between">
      <formula>0</formula>
      <formula>0.6</formula>
    </cfRule>
    <cfRule type="cellIs" dxfId="64" priority="21" operator="between">
      <formula>0.6</formula>
      <formula>0.9</formula>
    </cfRule>
    <cfRule type="cellIs" dxfId="63" priority="21" operator="greaterThan">
      <formula>0.9</formula>
    </cfRule>
  </conditionalFormatting>
  <conditionalFormatting sqref="R32">
    <cfRule type="cellIs" dxfId="62" priority="22" operator="between">
      <formula>0</formula>
      <formula>0.6</formula>
    </cfRule>
    <cfRule type="cellIs" dxfId="61" priority="22" operator="between">
      <formula>0.6</formula>
      <formula>0.9</formula>
    </cfRule>
    <cfRule type="cellIs" dxfId="60" priority="22" operator="greaterThan">
      <formula>0.9</formula>
    </cfRule>
  </conditionalFormatting>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OI</vt:lpstr>
      <vt:lpstr>PA</vt:lpstr>
      <vt:lpstr>PF</vt:lpstr>
      <vt:lpstr>PC</vt:lpstr>
      <vt:lpstr>TH</vt:lpstr>
      <vt:lpstr>RF</vt:lpstr>
      <vt:lpstr>GD</vt:lpstr>
      <vt:lpstr>GJ</vt:lpstr>
      <vt:lpstr>TI</vt:lpstr>
      <vt:lpstr>GC</vt:lpstr>
      <vt:lpstr>EV</vt:lpstr>
      <vt:lpstr>ENTE CONTROL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Yanet Sofia Rodriguez Leguizamon</dc:creator>
  <cp:lastModifiedBy>Yanet Sofia Rodriguez Leguizamon</cp:lastModifiedBy>
  <dcterms:created xsi:type="dcterms:W3CDTF">2023-07-05T13:19:33Z</dcterms:created>
  <dcterms:modified xsi:type="dcterms:W3CDTF">2023-07-05T13:36:28Z</dcterms:modified>
</cp:coreProperties>
</file>