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ernan Vargas\Desktop\TRABAJO CMG\ITA OAP\3.1. PLAN ANUAL DE ADQUISICIONES\"/>
    </mc:Choice>
  </mc:AlternateContent>
  <xr:revisionPtr revIDLastSave="0" documentId="8_{3AB3B652-6E81-4211-AD26-A7D5F05384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A 2020 CORMAGDALENA" sheetId="1" r:id="rId1"/>
  </sheets>
  <definedNames>
    <definedName name="_xlnm._FilterDatabase" localSheetId="0" hidden="1">'PAA 2020 CORMAGDALENA'!$B$18:$L$122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6" i="1" l="1"/>
  <c r="C12" i="1" s="1"/>
</calcChain>
</file>

<file path=xl/sharedStrings.xml><?xml version="1.0" encoding="utf-8"?>
<sst xmlns="http://schemas.openxmlformats.org/spreadsheetml/2006/main" count="677" uniqueCount="175">
  <si>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</si>
  <si>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</si>
  <si>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</si>
  <si>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</si>
  <si>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</si>
  <si>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</si>
  <si>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</si>
  <si>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</si>
  <si>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</si>
  <si>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</si>
  <si>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</si>
  <si>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</si>
  <si>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</si>
  <si>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</si>
  <si>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</si>
  <si>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</si>
  <si>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</si>
  <si>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estimada de inicio de proceso de selección</t>
  </si>
  <si>
    <t>Fecha de última actualización del PAA</t>
  </si>
  <si>
    <t>Misión y visión</t>
  </si>
  <si>
    <t>PLAN ANUAL DE ADQUISICIONES</t>
  </si>
  <si>
    <t>C. NECESIDADES ADICIONALES</t>
  </si>
  <si>
    <t>Posibles códigos UNSPSC</t>
  </si>
  <si>
    <t>Valor total del PAA</t>
  </si>
  <si>
    <t>Límite de contratación menor cuantía</t>
  </si>
  <si>
    <t>Límite de contratación mínima cuantía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</si>
  <si>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</si>
  <si>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</si>
  <si>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Códigos UNSPSC</t>
  </si>
  <si>
    <t>La Corporación Autónoma Regional del Río Grande de la Magdalena – CORMAGDALENA” tiene por misión el garantizar la recuperación de la navegación y de la actividad portuaria del Río Grande de la Magdalena, la adecuación y conservación de tierras, la generación y distribución de energía y aprovechamiento y preservación del ambiente, los recursos ictiológicos y demás recursos naturales renovables, a través de la gestión competitiva y el desarrollo del talento humano, para que de manera concertada y participativa se genere el desarrollo social, económico, ambiental y cultural de los municipios de la jurisdicción y en consecuencia del país en general</t>
  </si>
  <si>
    <t>Perspectiva estratégica:Cormagdalena tiene 5 lineas estratégicas: 1. Navegación, 2. Actividad y desarrolo portuario, 3. Adecuación y conservación de tierras, 4. Distribución y aprovechamiento de la energía y por último 5. Medio ambiente y recursos naturales renovables.  La Corporación cuenta con 5 sedes ubicadas estrategicamente a lo largo de su jurisdicción: Sede principal en Barrancabermeja, Oficina de Gestión y Enlace en Bogota, sede en Barranquilla, Magangue, Honda y Neiva. Todas las compras se centralizan en Barrancabermeja y Bogota y la logística es asumida por Cormagdalena.</t>
  </si>
  <si>
    <t>Germán Puentes Aguilar ; german.puentes@cormagdalena.gov.co</t>
  </si>
  <si>
    <t>46171622;72151605</t>
  </si>
  <si>
    <t>Realizar dragado de mantenimiento en el sector comprendido entre  Puerto Salgar / La dorada - Barranquilla</t>
  </si>
  <si>
    <t xml:space="preserve">Realizar seguimiento integral al Proyecto de mantenimiento del rio magdalena y canal del dique </t>
  </si>
  <si>
    <t>Realizar dragado de mantenimiento en el canal de acceso al puerto de Barranquilla</t>
  </si>
  <si>
    <t>Realizar seguimiento integral al Proyecto mantenimiento canal navegable</t>
  </si>
  <si>
    <t>Adquirir Pólizas de Cubrimiento para los equipos fluviales</t>
  </si>
  <si>
    <t>Realizar Estudios e Investigaciones Sobre el Río Magdalena - Uninorte</t>
  </si>
  <si>
    <t>Realizar Estudios e Investigaciones Sobre el Río Magdalena - IAvH</t>
  </si>
  <si>
    <t>Compensación social y ambiental</t>
  </si>
  <si>
    <t>Dragado hidráulico del canal del Dique</t>
  </si>
  <si>
    <t>Realizar seguimiento integral al proyecto de mantenimiento del canal navegable del canal del dique</t>
  </si>
  <si>
    <t>Actualizar el Plan Manejo Cuenca</t>
  </si>
  <si>
    <t>Aumentar la oferta hidrobiológica e ictica en ciénagas del Magdalena Medio</t>
  </si>
  <si>
    <t>Descontaminación Ambiental de Barrancabermeja</t>
  </si>
  <si>
    <t>Seguimiento integral del proyecto</t>
  </si>
  <si>
    <t>Actualizar los mapas geodésicos del sistema de asistencia satelital</t>
  </si>
  <si>
    <t>Realizar Compensación Social y/o Ambiental</t>
  </si>
  <si>
    <t>Realizar Gestoría Técnica y Actividades de seguimiento y Control del Proyecto de mantenimiento del canal navegable</t>
  </si>
  <si>
    <t>Realizar Gestoría Técnica y Actividades de seguimiento y Control del Proyecto de gestión forestal</t>
  </si>
  <si>
    <t>Gestión forestal</t>
  </si>
  <si>
    <t>Realizar Gestoría Técnica y Actividades de seguimiento y Control del Proyecto de manejo de ecosistemas estrategicos</t>
  </si>
  <si>
    <t>Realizar Gestoría Técnica y Actividades de seguimiento y Control del Proyecto de manejo integrado de cuenca</t>
  </si>
  <si>
    <t>Operar y mantener los equipos fluviales</t>
  </si>
  <si>
    <t>Suministro de combustibles y lubricantes</t>
  </si>
  <si>
    <t xml:space="preserve">Prestación de servicios de Mantenimiento de los cortafuegos en las plantaciones forestales </t>
  </si>
  <si>
    <t xml:space="preserve">Suministro y adquisicion de combustible  para equipo fluvial en las distintas mediciones del Centro de Investigacion </t>
  </si>
  <si>
    <t>Adquisición de HYSWEEP</t>
  </si>
  <si>
    <t>Adquisición de  Estaciones limnigráficas</t>
  </si>
  <si>
    <t>Adquisicion de Perfilador de velocidad del sonido</t>
  </si>
  <si>
    <t xml:space="preserve">Adquisicion del software CARIS Onboard y HIPS and SIPS Professional </t>
  </si>
  <si>
    <t xml:space="preserve">Interventoría administrativa, técnica, financiera, contable y jurídica para los contratos de concesión portuaria </t>
  </si>
  <si>
    <t>Desarrollar un programa de educación socioambiental</t>
  </si>
  <si>
    <t xml:space="preserve">Sistema de Generación de Energía Solar Fotovoltaico </t>
  </si>
  <si>
    <t xml:space="preserve">Realizar seguimiento integral al Proyecto de generación de energía en zonas no interconectadas </t>
  </si>
  <si>
    <t xml:space="preserve">Adquisición, instalación y puesta en funcionamiento de los KITS compostadores </t>
  </si>
  <si>
    <t>Contratar el operador logístico para realizar pedagogía sobre el proyecto de Asociación Público Privada – APP del río Magdalena con comunidades de municipios ribereños y socialización con autoridades departamentales y municipales</t>
  </si>
  <si>
    <t>Actualización de material audiovisual y fotográfico para historias sobre el río magdalena</t>
  </si>
  <si>
    <t>Campañas digitales para promocionar APP río Magdalena</t>
  </si>
  <si>
    <t xml:space="preserve">Consultoría para el diagnostico e implementación del Banco de Datos de Cormagdalena </t>
  </si>
  <si>
    <t>Implementar el Modelo Integrado de Planeación Gestión (MIPG)</t>
  </si>
  <si>
    <t>Realizar Gestoría técnica para el fortalecimiento de la Oficina Asesora de Planeación</t>
  </si>
  <si>
    <t>Contratar la prestación de servicios de mensajería que incluya recolección, devolución, admisión, curso, entrega de correspondencia y demás envíos postales.</t>
  </si>
  <si>
    <t>Contratar el suministro de equipos de emergencia, servicio de  mantenimiento y recarga de extintores de propiedad de la Corporación Autónoma Regional del Río Grande de la Magdalena- Cormagdalena</t>
  </si>
  <si>
    <t>Contratar el mantenimiento preventivo y correctivo  del equipo electrogeno de la sede principal de Cormagdalena.</t>
  </si>
  <si>
    <t>Contratar el mantenimiento preventivo y correctivo  de los equipos de potencia de las sedes  de Cormagdalena.</t>
  </si>
  <si>
    <t>Contratar el mantenimiento preventivo y correctivo  del equipos de bombeo de la sede principal de Cormagdalena.</t>
  </si>
  <si>
    <t>Contratar el suministro de  tintas y toners  para las impresoras de la Corporación Autónoma Regional del Río Grande de la Magdalena-Cormagdalena</t>
  </si>
  <si>
    <t>Contratar el suministro de  cintas  para la impresora de carnets de la Corporación Autónoma Regional del Río Grande de la Magdalena-Cormagdalena</t>
  </si>
  <si>
    <t>Contratar Prestación del servicio de aseo y cafetería incluido insumos para las sedes de Cormagdalena.</t>
  </si>
  <si>
    <t>Contratar la prestación del servicio de vigilancia y seguridad privada en la jurisdicción de CORMAGDALENA.</t>
  </si>
  <si>
    <t>Contratar el servicio de mantenimiento preventivo y correctivo, revisión técnico - mecánica para el parque automotor de la Corporación Autónoma Regional del Rio Grande de la Magdalena – Cormagdalena</t>
  </si>
  <si>
    <t xml:space="preserve">Adquisición e instalación de un motor fuera de borda de 115 HP para la lancha "Yuma" propiedad de Cormagdalena </t>
  </si>
  <si>
    <t xml:space="preserve">Suministro de combustible para el parque automotor y otros equipos de combustión de propiedad de  la Corporación Autónoma Regional del Rio Grande de la Magdalena-Cormagdalena </t>
  </si>
  <si>
    <t>Adquisición de papelería, útiles de oficina e insumos para el archivo de la Corporación Autónoma Regional del Río Grande de la Magdalena – Cormagdalena”</t>
  </si>
  <si>
    <t>Contratar el mantenimiento preventivo y correctivo de los equipos tecnológicos de computo de Cormagdalena.</t>
  </si>
  <si>
    <t>Contratar el mantenimiento a distancia del Sistema de Información PCT - Enterprise</t>
  </si>
  <si>
    <t>Contratar el servicio de soporte, actualización y mantenimiento al sistema de gestión humana – humano®.</t>
  </si>
  <si>
    <t>Contratar el servicio de mantenimiento, actualización y soporte técnico del Sistema de Gestión Documental Mercurio</t>
  </si>
  <si>
    <t>Contratar el equipamiento en Infraestructura Tecnológica para la Corporación.</t>
  </si>
  <si>
    <t>Contratar la Prestación de servicios de Internet y enlaces WAN para la red corporativa voz y datos.</t>
  </si>
  <si>
    <t>Renovación del servicio de soporte técnico Oracle, denominado software update license and support - oracle database standard edition</t>
  </si>
  <si>
    <t>Contratar la actualización licencias Arcgis para Cormagdalena</t>
  </si>
  <si>
    <t>Renovación del mantenimiento y soporte técnico de  licencias del software Global Mapper para Cormagdalena</t>
  </si>
  <si>
    <t>Contratar la suscripción de licencias del software Adobe Creative Cloud (todas las aplicaciones) para Cormagdalena</t>
  </si>
  <si>
    <t>Suscripción Licencia Antivirus Endpoint Security for Business – Select Latin America Edition.  3 year Governmental Base License, con soporte y actualización a 3 años</t>
  </si>
  <si>
    <t>Diseño y actualziación del sitio web inlcuido un gestor de contenidos</t>
  </si>
  <si>
    <t>Suscripción licenciamiento  Software Suite Vision</t>
  </si>
  <si>
    <t>Implementación del nuevo sistema de información para la gestión documental, humana y financiera</t>
  </si>
  <si>
    <t>Arrendamiento de celdas dentro de un bien inmueble para el parqueo de las embarcaciones de Cormagdalena que se encuentren asignadas a la Sede Seccional de Barranquilla.</t>
  </si>
  <si>
    <t>Adquisicón de trailer para el transporte de los botes de la Corporación que se encuentran asignados a la Sede Principal en Barrancabermeja.</t>
  </si>
  <si>
    <t xml:space="preserve">Adquisición de pólizas de seguro obligatorio de accidentes de tránsito – SOAT- para el parque automotor propiedad de Cormagdalena </t>
  </si>
  <si>
    <t>Contratación programa de seguros de la Corporación</t>
  </si>
  <si>
    <t>Suministro de tiquetes aéreos nacionales e internacionales requeridos por la Corporación Autónoma Regional del Río Grande de la Magdalena</t>
  </si>
  <si>
    <t>Consultoria para el saneamiento financiero y contable de la Corporación.</t>
  </si>
  <si>
    <t>Plan de Bienestar</t>
  </si>
  <si>
    <t>Contratar la adquisición de dotación  de vestuario para los funcionarios de la corporación, vigencia 2020.</t>
  </si>
  <si>
    <t>Contratar  el suministro de elementos de seguridad y salud en el trabajo</t>
  </si>
  <si>
    <t>Elementos de Identificación Institucional</t>
  </si>
  <si>
    <t>Adquisiciones para el suministro e instalación del sistema de aire acodicionado para las oficinas de Cormagdalena.</t>
  </si>
  <si>
    <t>Adecuación de infresestructura electrica, voz y datos y compra de cámaras para sistema CCtV.</t>
  </si>
  <si>
    <t>Mantenimiento jardineria</t>
  </si>
  <si>
    <t>Mantenimiento Edificio Principal Barrancabermeja</t>
  </si>
  <si>
    <t>Prestación de servicios de mantenimiento preventivo y correctivo para los equipos de aire acondicionado de propiedad de la Corporación Autónoma Regional del Rio Grande de la Magdalena- Cormagdalena</t>
  </si>
  <si>
    <t>Contratar el traslado del archivo de gestión comercial desde la Sede de la Oficina de Gestión y enlace hacia la Oficina Seccional en Barranquilla..</t>
  </si>
  <si>
    <t>Adecuaciones Locativas para Archivo</t>
  </si>
  <si>
    <t>Consultoria sistema eléctrico e instalación de aires acondicionados  para las oficinas de Barrancabermeja</t>
  </si>
  <si>
    <t xml:space="preserve">Compra e instalación de equipos Paneles Solares </t>
  </si>
  <si>
    <t>Trasladar la infraestructura que se encuentra ubicada dentro de la zona de terreno, expropiado por el municipio, propiedad de Cormagdalena.</t>
  </si>
  <si>
    <t>Renovación del servicio de soporte técnico Oracle Cloud</t>
  </si>
  <si>
    <t xml:space="preserve">Contratación de prestación de servicios de apoyo a la Gestión. </t>
  </si>
  <si>
    <t>Interventoría para la construcción de obras de protección contra inundaciones y estabilizacion del suelo en la cabecera municipal el peñon bolivar</t>
  </si>
  <si>
    <t>Interventoría para la construcción de muro en concreto reforzado para control de inundación en la bocatoma de la cabecera del municipio de campo de la cruz, departamento del  atlántico</t>
  </si>
  <si>
    <t>Interventoría para la construcción de obras de protección y arquitectónicas para el ordenamiento del casco urbano del municipio de regidor, departamento de bolívar</t>
  </si>
  <si>
    <t>Interventoría para la rehabilitación de dique de protección contra inundacion en el municipio de guaranda departamento de sucre</t>
  </si>
  <si>
    <t>Interventoría para la construcción de la tercera fase (215 metros lineales) de muro reforzado sobre pilotes hincados cabecera municipal de   río viejo</t>
  </si>
  <si>
    <t>Interventoría para la construcción muro control de inundación tenerife</t>
  </si>
  <si>
    <t>Interventoría a los estudios y diseños de obras complementarias para la protección de orilla contra la erosión y socavación en el municipio de soplaviento departamento de bolívar - soplaviento</t>
  </si>
  <si>
    <t>Estudios y diseños para la construcción de la protección de la margen derecha del río magdalena y mejoramiento del muelle en el municipio de   barrancabermeja, santander</t>
  </si>
  <si>
    <t>Interventoría para la construcción planta de tratamiento de aguas residuales, en el centro poblado pacarní, municipio de tesalia, departamento del huila -   tesalia.</t>
  </si>
  <si>
    <t>Interventoría para los estudios detallados para la incorporación de la gestión del riesgo para los municipios de girardot, ricaurte</t>
  </si>
  <si>
    <t>Contratación de servicios profesionales para apoyar a cormagdalena en su funcion como secretaria tecnica del ocad de los municipios riberenos del rio grande de la magdalena y canal del dique</t>
  </si>
  <si>
    <t>Tiquetes, gastos de viajes y viáticos para los profesionales que apoyan a cormagdalena en su funcion como secretaria tecnica del ocad de los municipios riberenos del rio grande de la magdalena y canal del dique</t>
  </si>
  <si>
    <t>Contratar la suscripción de licencias de Microsoft office 365 e3 open  y licencias de Microsoft Project online Professional</t>
  </si>
  <si>
    <t xml:space="preserve"> Contratar el servicio de evaluaciones medicas ocupacionales y vacunas para los funcionarios de la Corporación Autónoma Regional del Río Grande de la Magdalena – Cormagdalena</t>
  </si>
  <si>
    <t>CONV</t>
  </si>
  <si>
    <t xml:space="preserve">SAMC </t>
  </si>
  <si>
    <t xml:space="preserve">CONV </t>
  </si>
  <si>
    <t>CD</t>
  </si>
  <si>
    <t>LP</t>
  </si>
  <si>
    <t>CMA</t>
  </si>
  <si>
    <t>AMP</t>
  </si>
  <si>
    <t>MC</t>
  </si>
  <si>
    <t>SAMC</t>
  </si>
  <si>
    <t>CONVENIO</t>
  </si>
  <si>
    <t>CDA</t>
  </si>
  <si>
    <t>SASIP</t>
  </si>
  <si>
    <t>AD</t>
  </si>
  <si>
    <t>Propios</t>
  </si>
  <si>
    <t>Nación</t>
  </si>
  <si>
    <t>Nación/Propios</t>
  </si>
  <si>
    <t>0.5% de los ingresos del Sistema General de Regalías para proyectos de inversión de los municipios ribereños del Río Grande de la Magdalena, incluidos, los del Canal del Dique</t>
  </si>
  <si>
    <t xml:space="preserve">SGR FUNCIONAMIENTO OCAD </t>
  </si>
  <si>
    <t>NO</t>
  </si>
  <si>
    <t xml:space="preserve">SI </t>
  </si>
  <si>
    <t>APROBADA</t>
  </si>
  <si>
    <t>No</t>
  </si>
  <si>
    <t>N/A</t>
  </si>
  <si>
    <t>JAIRTON DIEZ DIAZ</t>
  </si>
  <si>
    <t>MARIA PATRICIA SUAREZ LEIVA</t>
  </si>
  <si>
    <t>CLAUDIA MORARES ESPARRAGOZA</t>
  </si>
  <si>
    <t xml:space="preserve">FREDY MELO </t>
  </si>
  <si>
    <t>PEDRO PABLO JURADO DURÁN</t>
  </si>
  <si>
    <t xml:space="preserve">GERMÁN PUENTES </t>
  </si>
  <si>
    <t>CORPORACIÓN AUTÓNOMA REGIONAL DEL RIO GRANDE DE LA MAGDALENA-CORMAGDALENA</t>
  </si>
  <si>
    <t>Carrera 1 no 52 10</t>
  </si>
  <si>
    <t>7-6214422</t>
  </si>
  <si>
    <t>www.cormagdalena.gov.co</t>
  </si>
  <si>
    <t xml:space="preserve">Realizar gestoría técnica y actividades de seguimiento y control del proyecto de centro de investigación </t>
  </si>
  <si>
    <t xml:space="preserve">Realizar gestoría técnica y actividades de seguimiento y control del proyecto sistemas de información </t>
  </si>
  <si>
    <t>Realizar gestoría técnica y actividades de seguimiento y control del proyecto energía en zonas no interconectadas</t>
  </si>
  <si>
    <t>Realizar gestoría técnica y actividades de seguimiento y control del proyecto posicionamiento social de cormagdalena</t>
  </si>
  <si>
    <t>MARCELA GUEVARA OSPINA</t>
  </si>
  <si>
    <t>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</si>
</sst>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quotePrefix="1" applyBorder="1" applyAlignment="1">
      <alignment wrapText="1"/>
    </xf>
    <xf numFmtId="0" fontId="3" fillId="0" borderId="3" xfId="2" quotePrefix="1" applyBorder="1" applyAlignment="1">
      <alignment wrapText="1"/>
    </xf>
    <xf numFmtId="0" fontId="2" fillId="2" borderId="5" xfId="1" applyBorder="1" applyAlignment="1">
      <alignment horizontal="left" wrapText="1"/>
    </xf>
    <xf numFmtId="14" fontId="0" fillId="0" borderId="4" xfId="0" applyNumberFormat="1" applyBorder="1" applyAlignment="1">
      <alignment wrapText="1"/>
    </xf>
    <xf numFmtId="0" fontId="4" fillId="0" borderId="0" xfId="0" applyFont="1"/>
    <xf numFmtId="0" fontId="2" fillId="2" borderId="6" xfId="1" applyBorder="1" applyAlignment="1">
      <alignment wrapText="1"/>
    </xf>
    <xf numFmtId="0" fontId="4" fillId="0" borderId="0" xfId="0" applyFont="1" applyAlignment="1">
      <alignment wrapText="1"/>
    </xf>
    <xf numFmtId="0" fontId="2" fillId="2" borderId="5" xfId="1" applyBorder="1" applyAlignment="1">
      <alignment wrapText="1"/>
    </xf>
    <xf numFmtId="0" fontId="2" fillId="2" borderId="7" xfId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2" fillId="2" borderId="7" xfId="1" applyBorder="1" applyAlignment="1">
      <alignment horizontal="left" wrapText="1"/>
    </xf>
    <xf numFmtId="165" fontId="0" fillId="0" borderId="3" xfId="0" applyNumberFormat="1" applyBorder="1" applyAlignment="1">
      <alignment wrapText="1"/>
    </xf>
    <xf numFmtId="164" fontId="1" fillId="0" borderId="0" xfId="3"/>
    <xf numFmtId="164" fontId="0" fillId="0" borderId="1" xfId="0" applyNumberFormat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</cellXfs>
  <cellStyles count="4">
    <cellStyle name="Énfasis1" xfId="1" builtinId="29"/>
    <cellStyle name="Hipervínculo" xfId="2" builtinId="8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rmagdalen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39"/>
  <sheetViews>
    <sheetView tabSelected="1" zoomScale="80" zoomScaleNormal="80" zoomScalePageLayoutView="80" workbookViewId="0">
      <selection activeCell="C5" sqref="C5"/>
    </sheetView>
  </sheetViews>
  <sheetFormatPr baseColWidth="10" defaultColWidth="10.88671875" defaultRowHeight="14.4" x14ac:dyDescent="0.3"/>
  <cols>
    <col min="1" max="1" width="10.88671875" style="1"/>
    <col min="2" max="2" width="37.6640625" style="1" customWidth="1"/>
    <col min="3" max="3" width="66.44140625" style="1" customWidth="1"/>
    <col min="4" max="4" width="25" style="1" customWidth="1"/>
    <col min="5" max="5" width="15.109375" style="1" customWidth="1"/>
    <col min="6" max="6" width="17.44140625" style="1" customWidth="1"/>
    <col min="7" max="7" width="30.5546875" style="1" customWidth="1"/>
    <col min="8" max="8" width="21.44140625" style="1" bestFit="1" customWidth="1"/>
    <col min="9" max="9" width="19.109375" style="1" bestFit="1" customWidth="1"/>
    <col min="10" max="10" width="16.109375" style="1" bestFit="1" customWidth="1"/>
    <col min="11" max="11" width="16.6640625" style="1" customWidth="1"/>
    <col min="12" max="12" width="47.109375" style="1" customWidth="1"/>
    <col min="13" max="13" width="14" style="1" customWidth="1"/>
    <col min="14" max="14" width="42.44140625" style="1" customWidth="1"/>
    <col min="15" max="16384" width="10.88671875" style="1"/>
  </cols>
  <sheetData>
    <row r="2" spans="2:9" x14ac:dyDescent="0.3">
      <c r="B2" s="12" t="s">
        <v>20</v>
      </c>
    </row>
    <row r="3" spans="2:9" x14ac:dyDescent="0.3">
      <c r="B3" s="12"/>
    </row>
    <row r="4" spans="2:9" ht="15" thickBot="1" x14ac:dyDescent="0.35">
      <c r="B4" s="12" t="s">
        <v>0</v>
      </c>
    </row>
    <row r="5" spans="2:9" ht="28.8" x14ac:dyDescent="0.3">
      <c r="B5" s="6" t="s">
        <v>1</v>
      </c>
      <c r="C5" s="7" t="s">
        <v>165</v>
      </c>
      <c r="F5" s="23" t="s">
        <v>27</v>
      </c>
      <c r="G5" s="24"/>
      <c r="H5" s="24"/>
      <c r="I5" s="25"/>
    </row>
    <row r="6" spans="2:9" x14ac:dyDescent="0.3">
      <c r="B6" s="3" t="s">
        <v>2</v>
      </c>
      <c r="C6" s="4" t="s">
        <v>166</v>
      </c>
      <c r="F6" s="26"/>
      <c r="G6" s="27"/>
      <c r="H6" s="27"/>
      <c r="I6" s="28"/>
    </row>
    <row r="7" spans="2:9" x14ac:dyDescent="0.3">
      <c r="B7" s="3" t="s">
        <v>3</v>
      </c>
      <c r="C7" s="8" t="s">
        <v>167</v>
      </c>
      <c r="F7" s="26"/>
      <c r="G7" s="27"/>
      <c r="H7" s="27"/>
      <c r="I7" s="28"/>
    </row>
    <row r="8" spans="2:9" x14ac:dyDescent="0.3">
      <c r="B8" s="3" t="s">
        <v>16</v>
      </c>
      <c r="C8" s="9" t="s">
        <v>168</v>
      </c>
      <c r="F8" s="26"/>
      <c r="G8" s="27"/>
      <c r="H8" s="27"/>
      <c r="I8" s="28"/>
    </row>
    <row r="9" spans="2:9" ht="129.6" x14ac:dyDescent="0.3">
      <c r="B9" s="3" t="s">
        <v>19</v>
      </c>
      <c r="C9" s="4" t="s">
        <v>29</v>
      </c>
      <c r="F9" s="29"/>
      <c r="G9" s="30"/>
      <c r="H9" s="30"/>
      <c r="I9" s="31"/>
    </row>
    <row r="10" spans="2:9" ht="115.2" x14ac:dyDescent="0.3">
      <c r="B10" s="3" t="s">
        <v>4</v>
      </c>
      <c r="C10" s="4" t="s">
        <v>30</v>
      </c>
    </row>
    <row r="11" spans="2:9" x14ac:dyDescent="0.3">
      <c r="B11" s="3" t="s">
        <v>5</v>
      </c>
      <c r="C11" s="4" t="s">
        <v>31</v>
      </c>
      <c r="F11" s="23" t="s">
        <v>26</v>
      </c>
      <c r="G11" s="24"/>
      <c r="H11" s="24"/>
      <c r="I11" s="25"/>
    </row>
    <row r="12" spans="2:9" x14ac:dyDescent="0.3">
      <c r="B12" s="3" t="s">
        <v>23</v>
      </c>
      <c r="C12" s="20">
        <f>SUM(I19:I118)</f>
        <v>74065549767.175995</v>
      </c>
      <c r="F12" s="26"/>
      <c r="G12" s="27"/>
      <c r="H12" s="27"/>
      <c r="I12" s="28"/>
    </row>
    <row r="13" spans="2:9" x14ac:dyDescent="0.3">
      <c r="B13" s="3" t="s">
        <v>24</v>
      </c>
      <c r="C13" s="20">
        <v>395011350</v>
      </c>
      <c r="F13" s="26"/>
      <c r="G13" s="27"/>
      <c r="H13" s="27"/>
      <c r="I13" s="28"/>
    </row>
    <row r="14" spans="2:9" x14ac:dyDescent="0.3">
      <c r="B14" s="3" t="s">
        <v>25</v>
      </c>
      <c r="C14" s="20">
        <v>39501135</v>
      </c>
      <c r="F14" s="26"/>
      <c r="G14" s="27"/>
      <c r="H14" s="27"/>
      <c r="I14" s="28"/>
    </row>
    <row r="15" spans="2:9" ht="15" thickBot="1" x14ac:dyDescent="0.35">
      <c r="B15" s="17" t="s">
        <v>18</v>
      </c>
      <c r="C15" s="11">
        <v>43861</v>
      </c>
      <c r="F15" s="29"/>
      <c r="G15" s="30"/>
      <c r="H15" s="30"/>
      <c r="I15" s="31"/>
    </row>
    <row r="17" spans="2:12" ht="15" thickBot="1" x14ac:dyDescent="0.35">
      <c r="B17" s="12" t="s">
        <v>15</v>
      </c>
    </row>
    <row r="18" spans="2:12" ht="75" customHeight="1" x14ac:dyDescent="0.3">
      <c r="B18" s="10" t="s">
        <v>28</v>
      </c>
      <c r="C18" s="16" t="s">
        <v>6</v>
      </c>
      <c r="D18" s="16" t="s">
        <v>17</v>
      </c>
      <c r="E18" s="16" t="s">
        <v>7</v>
      </c>
      <c r="F18" s="16" t="s">
        <v>8</v>
      </c>
      <c r="G18" s="16" t="s">
        <v>9</v>
      </c>
      <c r="H18" s="16" t="s">
        <v>10</v>
      </c>
      <c r="I18" s="16" t="s">
        <v>11</v>
      </c>
      <c r="J18" s="16" t="s">
        <v>12</v>
      </c>
      <c r="K18" s="16" t="s">
        <v>13</v>
      </c>
      <c r="L18" s="13" t="s">
        <v>14</v>
      </c>
    </row>
    <row r="19" spans="2:12" ht="28.8" x14ac:dyDescent="0.3">
      <c r="B19" s="3">
        <v>70171701</v>
      </c>
      <c r="C19" s="2" t="s">
        <v>35</v>
      </c>
      <c r="D19" s="2">
        <v>1</v>
      </c>
      <c r="E19" s="2">
        <v>12</v>
      </c>
      <c r="F19" s="2" t="s">
        <v>136</v>
      </c>
      <c r="G19" s="2" t="s">
        <v>150</v>
      </c>
      <c r="H19" s="2">
        <v>23580000000</v>
      </c>
      <c r="I19" s="2">
        <v>23000000000</v>
      </c>
      <c r="J19" s="2" t="s">
        <v>155</v>
      </c>
      <c r="K19" s="2" t="s">
        <v>156</v>
      </c>
      <c r="L19" s="4" t="s">
        <v>159</v>
      </c>
    </row>
    <row r="20" spans="2:12" x14ac:dyDescent="0.3">
      <c r="B20" s="3">
        <v>93142103</v>
      </c>
      <c r="C20" s="2" t="s">
        <v>36</v>
      </c>
      <c r="D20" s="2">
        <v>1</v>
      </c>
      <c r="E20" s="2">
        <v>12</v>
      </c>
      <c r="F20" s="2" t="s">
        <v>136</v>
      </c>
      <c r="G20" s="2" t="s">
        <v>150</v>
      </c>
      <c r="H20" s="2">
        <v>5055563662</v>
      </c>
      <c r="I20" s="2">
        <v>4999563662</v>
      </c>
      <c r="J20" s="2" t="s">
        <v>155</v>
      </c>
      <c r="K20" s="2" t="s">
        <v>156</v>
      </c>
      <c r="L20" s="4" t="s">
        <v>159</v>
      </c>
    </row>
    <row r="21" spans="2:12" x14ac:dyDescent="0.3">
      <c r="B21" s="3">
        <v>841315</v>
      </c>
      <c r="C21" s="2" t="s">
        <v>37</v>
      </c>
      <c r="D21" s="2">
        <v>2</v>
      </c>
      <c r="E21" s="2">
        <v>12</v>
      </c>
      <c r="F21" s="2" t="s">
        <v>137</v>
      </c>
      <c r="G21" s="2" t="s">
        <v>149</v>
      </c>
      <c r="H21" s="2">
        <v>300000000</v>
      </c>
      <c r="I21" s="2">
        <v>300000000</v>
      </c>
      <c r="J21" s="2" t="s">
        <v>154</v>
      </c>
      <c r="K21" s="2" t="s">
        <v>158</v>
      </c>
      <c r="L21" s="4" t="s">
        <v>159</v>
      </c>
    </row>
    <row r="22" spans="2:12" x14ac:dyDescent="0.3">
      <c r="B22" s="3">
        <v>80101602</v>
      </c>
      <c r="C22" s="2" t="s">
        <v>38</v>
      </c>
      <c r="D22" s="2">
        <v>1</v>
      </c>
      <c r="E22" s="2">
        <v>12</v>
      </c>
      <c r="F22" s="2" t="s">
        <v>136</v>
      </c>
      <c r="G22" s="2" t="s">
        <v>149</v>
      </c>
      <c r="H22" s="2">
        <v>1099000000</v>
      </c>
      <c r="I22" s="2">
        <v>899000000</v>
      </c>
      <c r="J22" s="2" t="s">
        <v>155</v>
      </c>
      <c r="K22" s="2" t="s">
        <v>156</v>
      </c>
      <c r="L22" s="4" t="s">
        <v>159</v>
      </c>
    </row>
    <row r="23" spans="2:12" x14ac:dyDescent="0.3">
      <c r="B23" s="3">
        <v>80101602</v>
      </c>
      <c r="C23" s="2" t="s">
        <v>39</v>
      </c>
      <c r="D23" s="2">
        <v>2</v>
      </c>
      <c r="E23" s="2">
        <v>8</v>
      </c>
      <c r="F23" s="2" t="s">
        <v>138</v>
      </c>
      <c r="G23" s="2" t="s">
        <v>149</v>
      </c>
      <c r="H23" s="2">
        <v>668614000</v>
      </c>
      <c r="I23" s="2">
        <v>668614000</v>
      </c>
      <c r="J23" s="2" t="s">
        <v>154</v>
      </c>
      <c r="K23" s="2" t="s">
        <v>158</v>
      </c>
      <c r="L23" s="4" t="s">
        <v>159</v>
      </c>
    </row>
    <row r="24" spans="2:12" ht="28.8" x14ac:dyDescent="0.3">
      <c r="B24" s="3">
        <v>70171701</v>
      </c>
      <c r="C24" s="2" t="s">
        <v>33</v>
      </c>
      <c r="D24" s="2">
        <v>1</v>
      </c>
      <c r="E24" s="2">
        <v>12</v>
      </c>
      <c r="F24" s="2" t="s">
        <v>136</v>
      </c>
      <c r="G24" s="2" t="s">
        <v>150</v>
      </c>
      <c r="H24" s="2">
        <v>11863436337.999996</v>
      </c>
      <c r="I24" s="2">
        <v>11499436337.999996</v>
      </c>
      <c r="J24" s="2" t="s">
        <v>155</v>
      </c>
      <c r="K24" s="2" t="s">
        <v>156</v>
      </c>
      <c r="L24" s="4" t="s">
        <v>159</v>
      </c>
    </row>
    <row r="25" spans="2:12" x14ac:dyDescent="0.3">
      <c r="B25" s="3">
        <v>93141509</v>
      </c>
      <c r="C25" s="2" t="s">
        <v>40</v>
      </c>
      <c r="D25" s="2">
        <v>4</v>
      </c>
      <c r="E25" s="2">
        <v>3</v>
      </c>
      <c r="F25" s="2" t="s">
        <v>139</v>
      </c>
      <c r="G25" s="2" t="s">
        <v>151</v>
      </c>
      <c r="H25" s="2">
        <v>285000000</v>
      </c>
      <c r="I25" s="2">
        <v>285000000</v>
      </c>
      <c r="J25" s="2" t="s">
        <v>154</v>
      </c>
      <c r="K25" s="2" t="s">
        <v>158</v>
      </c>
      <c r="L25" s="4" t="s">
        <v>159</v>
      </c>
    </row>
    <row r="26" spans="2:12" x14ac:dyDescent="0.3">
      <c r="B26" s="3">
        <v>70171701</v>
      </c>
      <c r="C26" s="2" t="s">
        <v>41</v>
      </c>
      <c r="D26" s="2">
        <v>2</v>
      </c>
      <c r="E26" s="2">
        <v>4</v>
      </c>
      <c r="F26" s="2" t="s">
        <v>140</v>
      </c>
      <c r="G26" s="2" t="s">
        <v>151</v>
      </c>
      <c r="H26" s="2">
        <v>5243000000</v>
      </c>
      <c r="I26" s="2">
        <v>5243000000</v>
      </c>
      <c r="J26" s="2" t="s">
        <v>154</v>
      </c>
      <c r="K26" s="2" t="s">
        <v>158</v>
      </c>
      <c r="L26" s="4" t="s">
        <v>159</v>
      </c>
    </row>
    <row r="27" spans="2:12" ht="28.8" x14ac:dyDescent="0.3">
      <c r="B27" s="3">
        <v>781417</v>
      </c>
      <c r="C27" s="2" t="s">
        <v>42</v>
      </c>
      <c r="D27" s="2">
        <v>2</v>
      </c>
      <c r="E27" s="2">
        <v>4</v>
      </c>
      <c r="F27" s="2" t="s">
        <v>141</v>
      </c>
      <c r="G27" s="2" t="s">
        <v>150</v>
      </c>
      <c r="H27" s="2">
        <v>472000000</v>
      </c>
      <c r="I27" s="2">
        <v>472000000</v>
      </c>
      <c r="J27" s="2" t="s">
        <v>154</v>
      </c>
      <c r="K27" s="2" t="s">
        <v>158</v>
      </c>
      <c r="L27" s="4" t="s">
        <v>159</v>
      </c>
    </row>
    <row r="28" spans="2:12" x14ac:dyDescent="0.3">
      <c r="B28" s="3">
        <v>77111602</v>
      </c>
      <c r="C28" s="2" t="s">
        <v>45</v>
      </c>
      <c r="D28" s="2">
        <v>6</v>
      </c>
      <c r="E28" s="2">
        <v>5</v>
      </c>
      <c r="F28" s="2" t="s">
        <v>136</v>
      </c>
      <c r="G28" s="2" t="s">
        <v>150</v>
      </c>
      <c r="H28" s="2">
        <v>1219519333.3</v>
      </c>
      <c r="I28" s="2">
        <v>1219519333.3</v>
      </c>
      <c r="J28" s="2" t="s">
        <v>154</v>
      </c>
      <c r="K28" s="2" t="s">
        <v>158</v>
      </c>
      <c r="L28" s="4" t="s">
        <v>159</v>
      </c>
    </row>
    <row r="29" spans="2:12" x14ac:dyDescent="0.3">
      <c r="B29" s="3">
        <v>93142103</v>
      </c>
      <c r="C29" s="2" t="s">
        <v>46</v>
      </c>
      <c r="D29" s="2">
        <v>6</v>
      </c>
      <c r="E29" s="2">
        <v>5</v>
      </c>
      <c r="F29" s="2" t="s">
        <v>136</v>
      </c>
      <c r="G29" s="2" t="s">
        <v>150</v>
      </c>
      <c r="H29" s="2">
        <v>80480666.700000003</v>
      </c>
      <c r="I29" s="2">
        <v>80480666.700000003</v>
      </c>
      <c r="J29" s="2" t="s">
        <v>154</v>
      </c>
      <c r="K29" s="2" t="s">
        <v>158</v>
      </c>
      <c r="L29" s="4" t="s">
        <v>159</v>
      </c>
    </row>
    <row r="30" spans="2:12" ht="28.8" x14ac:dyDescent="0.3">
      <c r="B30" s="3">
        <v>93142103</v>
      </c>
      <c r="C30" s="2" t="s">
        <v>49</v>
      </c>
      <c r="D30" s="2">
        <v>1</v>
      </c>
      <c r="E30" s="2">
        <v>12</v>
      </c>
      <c r="F30" s="2" t="s">
        <v>139</v>
      </c>
      <c r="G30" s="2" t="s">
        <v>149</v>
      </c>
      <c r="H30" s="2">
        <v>571600000</v>
      </c>
      <c r="I30" s="2">
        <v>571600000</v>
      </c>
      <c r="J30" s="2" t="s">
        <v>154</v>
      </c>
      <c r="K30" s="2" t="s">
        <v>158</v>
      </c>
      <c r="L30" s="4" t="s">
        <v>159</v>
      </c>
    </row>
    <row r="31" spans="2:12" ht="28.8" x14ac:dyDescent="0.3">
      <c r="B31" s="3">
        <v>93142103</v>
      </c>
      <c r="C31" s="2" t="s">
        <v>50</v>
      </c>
      <c r="D31" s="2">
        <v>1</v>
      </c>
      <c r="E31" s="2">
        <v>12</v>
      </c>
      <c r="F31" s="2" t="s">
        <v>139</v>
      </c>
      <c r="G31" s="2" t="s">
        <v>149</v>
      </c>
      <c r="H31" s="2">
        <v>343981045</v>
      </c>
      <c r="I31" s="2">
        <v>343981045</v>
      </c>
      <c r="J31" s="2" t="s">
        <v>154</v>
      </c>
      <c r="K31" s="2" t="s">
        <v>158</v>
      </c>
      <c r="L31" s="4" t="s">
        <v>159</v>
      </c>
    </row>
    <row r="32" spans="2:12" ht="28.8" x14ac:dyDescent="0.3">
      <c r="B32" s="3">
        <v>93142103</v>
      </c>
      <c r="C32" s="2" t="s">
        <v>52</v>
      </c>
      <c r="D32" s="2">
        <v>1</v>
      </c>
      <c r="E32" s="2">
        <v>12</v>
      </c>
      <c r="F32" s="2" t="s">
        <v>139</v>
      </c>
      <c r="G32" s="2" t="s">
        <v>149</v>
      </c>
      <c r="H32" s="2">
        <v>175900495</v>
      </c>
      <c r="I32" s="2">
        <v>175900495</v>
      </c>
      <c r="J32" s="2" t="s">
        <v>154</v>
      </c>
      <c r="K32" s="2" t="s">
        <v>158</v>
      </c>
      <c r="L32" s="4" t="s">
        <v>159</v>
      </c>
    </row>
    <row r="33" spans="2:12" ht="28.8" x14ac:dyDescent="0.3">
      <c r="B33" s="3">
        <v>93142103</v>
      </c>
      <c r="C33" s="2" t="s">
        <v>53</v>
      </c>
      <c r="D33" s="2">
        <v>1</v>
      </c>
      <c r="E33" s="2">
        <v>12</v>
      </c>
      <c r="F33" s="2" t="s">
        <v>139</v>
      </c>
      <c r="G33" s="2" t="s">
        <v>149</v>
      </c>
      <c r="H33" s="2">
        <v>243600000</v>
      </c>
      <c r="I33" s="2">
        <v>243600000</v>
      </c>
      <c r="J33" s="2" t="s">
        <v>154</v>
      </c>
      <c r="K33" s="2" t="s">
        <v>158</v>
      </c>
      <c r="L33" s="4" t="s">
        <v>159</v>
      </c>
    </row>
    <row r="34" spans="2:12" x14ac:dyDescent="0.3">
      <c r="B34" s="3">
        <v>78181901</v>
      </c>
      <c r="C34" s="2" t="s">
        <v>54</v>
      </c>
      <c r="D34" s="2">
        <v>1</v>
      </c>
      <c r="E34" s="2">
        <v>12</v>
      </c>
      <c r="F34" s="2" t="s">
        <v>139</v>
      </c>
      <c r="G34" s="2" t="s">
        <v>149</v>
      </c>
      <c r="H34" s="2">
        <v>900000000</v>
      </c>
      <c r="I34" s="2">
        <v>900000000</v>
      </c>
      <c r="J34" s="2" t="s">
        <v>154</v>
      </c>
      <c r="K34" s="2" t="s">
        <v>158</v>
      </c>
      <c r="L34" s="4" t="s">
        <v>159</v>
      </c>
    </row>
    <row r="35" spans="2:12" x14ac:dyDescent="0.3">
      <c r="B35" s="3">
        <v>15101513</v>
      </c>
      <c r="C35" s="2" t="s">
        <v>55</v>
      </c>
      <c r="D35" s="2">
        <v>1</v>
      </c>
      <c r="E35" s="2">
        <v>2</v>
      </c>
      <c r="F35" s="2" t="s">
        <v>142</v>
      </c>
      <c r="G35" s="2" t="s">
        <v>149</v>
      </c>
      <c r="H35" s="2">
        <v>200000000</v>
      </c>
      <c r="I35" s="2">
        <v>200000000</v>
      </c>
      <c r="J35" s="2" t="s">
        <v>154</v>
      </c>
      <c r="K35" s="2" t="s">
        <v>158</v>
      </c>
      <c r="L35" s="4" t="s">
        <v>159</v>
      </c>
    </row>
    <row r="36" spans="2:12" ht="28.8" x14ac:dyDescent="0.3">
      <c r="B36" s="3">
        <v>93142103</v>
      </c>
      <c r="C36" s="2" t="s">
        <v>56</v>
      </c>
      <c r="D36" s="2">
        <v>1</v>
      </c>
      <c r="E36" s="2">
        <v>1</v>
      </c>
      <c r="F36" s="2" t="s">
        <v>143</v>
      </c>
      <c r="G36" s="2" t="s">
        <v>149</v>
      </c>
      <c r="H36" s="2">
        <v>21518955</v>
      </c>
      <c r="I36" s="2">
        <v>21518955</v>
      </c>
      <c r="J36" s="2" t="s">
        <v>154</v>
      </c>
      <c r="K36" s="2" t="s">
        <v>158</v>
      </c>
      <c r="L36" s="4" t="s">
        <v>159</v>
      </c>
    </row>
    <row r="37" spans="2:12" ht="28.8" x14ac:dyDescent="0.3">
      <c r="B37" s="3">
        <v>15101506</v>
      </c>
      <c r="C37" s="2" t="s">
        <v>57</v>
      </c>
      <c r="D37" s="2">
        <v>1</v>
      </c>
      <c r="E37" s="2">
        <v>9</v>
      </c>
      <c r="F37" s="2" t="s">
        <v>144</v>
      </c>
      <c r="G37" s="2" t="s">
        <v>149</v>
      </c>
      <c r="H37" s="2">
        <v>135299337</v>
      </c>
      <c r="I37" s="2">
        <v>135299337</v>
      </c>
      <c r="J37" s="2" t="s">
        <v>154</v>
      </c>
      <c r="K37" s="2" t="s">
        <v>158</v>
      </c>
      <c r="L37" s="4" t="s">
        <v>160</v>
      </c>
    </row>
    <row r="38" spans="2:12" x14ac:dyDescent="0.3">
      <c r="B38" s="3">
        <v>81112501</v>
      </c>
      <c r="C38" s="2" t="s">
        <v>58</v>
      </c>
      <c r="D38" s="2">
        <v>2</v>
      </c>
      <c r="E38" s="2">
        <v>1</v>
      </c>
      <c r="F38" s="2" t="s">
        <v>142</v>
      </c>
      <c r="G38" s="2" t="s">
        <v>149</v>
      </c>
      <c r="H38" s="2">
        <v>30000000</v>
      </c>
      <c r="I38" s="2">
        <v>30000000</v>
      </c>
      <c r="J38" s="2" t="s">
        <v>154</v>
      </c>
      <c r="K38" s="2" t="s">
        <v>158</v>
      </c>
      <c r="L38" s="4" t="s">
        <v>160</v>
      </c>
    </row>
    <row r="39" spans="2:12" x14ac:dyDescent="0.3">
      <c r="B39" s="3">
        <v>41114300</v>
      </c>
      <c r="C39" s="2" t="s">
        <v>59</v>
      </c>
      <c r="D39" s="2">
        <v>2</v>
      </c>
      <c r="E39" s="2">
        <v>1</v>
      </c>
      <c r="F39" s="2" t="s">
        <v>144</v>
      </c>
      <c r="G39" s="2" t="s">
        <v>149</v>
      </c>
      <c r="H39" s="2">
        <v>82000000</v>
      </c>
      <c r="I39" s="2">
        <v>82000000</v>
      </c>
      <c r="J39" s="2" t="s">
        <v>154</v>
      </c>
      <c r="K39" s="2" t="s">
        <v>158</v>
      </c>
      <c r="L39" s="4" t="s">
        <v>160</v>
      </c>
    </row>
    <row r="40" spans="2:12" x14ac:dyDescent="0.3">
      <c r="B40" s="3">
        <v>41115504</v>
      </c>
      <c r="C40" s="2" t="s">
        <v>60</v>
      </c>
      <c r="D40" s="2">
        <v>2</v>
      </c>
      <c r="E40" s="2">
        <v>1</v>
      </c>
      <c r="F40" s="2" t="s">
        <v>143</v>
      </c>
      <c r="G40" s="2" t="s">
        <v>149</v>
      </c>
      <c r="H40" s="2">
        <v>32700663</v>
      </c>
      <c r="I40" s="2">
        <v>32700663</v>
      </c>
      <c r="J40" s="2" t="s">
        <v>154</v>
      </c>
      <c r="K40" s="2" t="s">
        <v>158</v>
      </c>
      <c r="L40" s="4" t="s">
        <v>160</v>
      </c>
    </row>
    <row r="41" spans="2:12" x14ac:dyDescent="0.3">
      <c r="B41" s="3">
        <v>81112501</v>
      </c>
      <c r="C41" s="2" t="s">
        <v>61</v>
      </c>
      <c r="D41" s="2">
        <v>2</v>
      </c>
      <c r="E41" s="2">
        <v>4</v>
      </c>
      <c r="F41" s="2" t="s">
        <v>139</v>
      </c>
      <c r="G41" s="2" t="s">
        <v>149</v>
      </c>
      <c r="H41" s="2">
        <v>90000000</v>
      </c>
      <c r="I41" s="2">
        <v>90000000</v>
      </c>
      <c r="J41" s="2" t="s">
        <v>154</v>
      </c>
      <c r="K41" s="2" t="s">
        <v>158</v>
      </c>
      <c r="L41" s="4" t="s">
        <v>160</v>
      </c>
    </row>
    <row r="42" spans="2:12" ht="28.8" x14ac:dyDescent="0.3">
      <c r="B42" s="3">
        <v>801016</v>
      </c>
      <c r="C42" s="2" t="s">
        <v>62</v>
      </c>
      <c r="D42" s="2">
        <v>1</v>
      </c>
      <c r="E42" s="2">
        <v>9</v>
      </c>
      <c r="F42" s="2" t="s">
        <v>141</v>
      </c>
      <c r="G42" s="2" t="s">
        <v>149</v>
      </c>
      <c r="H42" s="2">
        <v>1800000000</v>
      </c>
      <c r="I42" s="2">
        <v>1800000000</v>
      </c>
      <c r="J42" s="2" t="s">
        <v>154</v>
      </c>
      <c r="K42" s="2" t="s">
        <v>158</v>
      </c>
      <c r="L42" s="4" t="s">
        <v>161</v>
      </c>
    </row>
    <row r="43" spans="2:12" x14ac:dyDescent="0.3">
      <c r="B43" s="3">
        <v>93141501</v>
      </c>
      <c r="C43" s="2" t="s">
        <v>63</v>
      </c>
      <c r="D43" s="2">
        <v>1</v>
      </c>
      <c r="E43" s="2">
        <v>11</v>
      </c>
      <c r="F43" s="2" t="s">
        <v>145</v>
      </c>
      <c r="G43" s="2" t="s">
        <v>149</v>
      </c>
      <c r="H43" s="2">
        <v>670000000</v>
      </c>
      <c r="I43" s="2">
        <v>670000000</v>
      </c>
      <c r="J43" s="2" t="s">
        <v>154</v>
      </c>
      <c r="K43" s="2" t="s">
        <v>158</v>
      </c>
      <c r="L43" s="4" t="s">
        <v>161</v>
      </c>
    </row>
    <row r="44" spans="2:12" x14ac:dyDescent="0.3">
      <c r="B44" s="3">
        <v>32111701</v>
      </c>
      <c r="C44" s="2" t="s">
        <v>64</v>
      </c>
      <c r="D44" s="2">
        <v>1</v>
      </c>
      <c r="E44" s="2">
        <v>4</v>
      </c>
      <c r="F44" s="2" t="s">
        <v>140</v>
      </c>
      <c r="G44" s="2" t="s">
        <v>149</v>
      </c>
      <c r="H44" s="2">
        <v>560103323</v>
      </c>
      <c r="I44" s="2">
        <v>560103323</v>
      </c>
      <c r="J44" s="2" t="s">
        <v>154</v>
      </c>
      <c r="K44" s="2" t="s">
        <v>158</v>
      </c>
      <c r="L44" s="4" t="s">
        <v>161</v>
      </c>
    </row>
    <row r="45" spans="2:12" ht="28.8" x14ac:dyDescent="0.3">
      <c r="B45" s="3">
        <v>811015</v>
      </c>
      <c r="C45" s="2" t="s">
        <v>65</v>
      </c>
      <c r="D45" s="2">
        <v>1</v>
      </c>
      <c r="E45" s="2">
        <v>4</v>
      </c>
      <c r="F45" s="2" t="s">
        <v>143</v>
      </c>
      <c r="G45" s="2" t="s">
        <v>149</v>
      </c>
      <c r="H45" s="2">
        <v>37000000</v>
      </c>
      <c r="I45" s="2">
        <v>37000000</v>
      </c>
      <c r="J45" s="2" t="s">
        <v>154</v>
      </c>
      <c r="K45" s="2" t="s">
        <v>158</v>
      </c>
      <c r="L45" s="4" t="s">
        <v>161</v>
      </c>
    </row>
    <row r="46" spans="2:12" x14ac:dyDescent="0.3">
      <c r="B46" s="3">
        <v>21101806</v>
      </c>
      <c r="C46" s="2" t="s">
        <v>66</v>
      </c>
      <c r="D46" s="2">
        <v>3</v>
      </c>
      <c r="E46" s="2">
        <v>6</v>
      </c>
      <c r="F46" s="2" t="s">
        <v>143</v>
      </c>
      <c r="G46" s="2" t="s">
        <v>149</v>
      </c>
      <c r="H46" s="2">
        <v>63000000</v>
      </c>
      <c r="I46" s="2">
        <v>63000000</v>
      </c>
      <c r="J46" s="2" t="s">
        <v>154</v>
      </c>
      <c r="K46" s="2" t="s">
        <v>158</v>
      </c>
      <c r="L46" s="4" t="s">
        <v>162</v>
      </c>
    </row>
    <row r="47" spans="2:12" ht="57.6" x14ac:dyDescent="0.3">
      <c r="B47" s="3">
        <v>80141607</v>
      </c>
      <c r="C47" s="2" t="s">
        <v>67</v>
      </c>
      <c r="D47" s="2">
        <v>2</v>
      </c>
      <c r="E47" s="2">
        <v>7</v>
      </c>
      <c r="F47" s="2" t="s">
        <v>139</v>
      </c>
      <c r="G47" s="2" t="s">
        <v>149</v>
      </c>
      <c r="H47" s="2">
        <v>240000000</v>
      </c>
      <c r="I47" s="2">
        <v>240000000</v>
      </c>
      <c r="J47" s="2" t="s">
        <v>154</v>
      </c>
      <c r="K47" s="2" t="s">
        <v>158</v>
      </c>
      <c r="L47" s="4" t="s">
        <v>163</v>
      </c>
    </row>
    <row r="48" spans="2:12" ht="28.8" x14ac:dyDescent="0.3">
      <c r="B48" s="3">
        <v>80161507</v>
      </c>
      <c r="C48" s="2" t="s">
        <v>68</v>
      </c>
      <c r="D48" s="2">
        <v>2</v>
      </c>
      <c r="E48" s="2">
        <v>8</v>
      </c>
      <c r="F48" s="2" t="s">
        <v>139</v>
      </c>
      <c r="G48" s="2" t="s">
        <v>149</v>
      </c>
      <c r="H48" s="2">
        <v>50000000</v>
      </c>
      <c r="I48" s="2">
        <v>50000000</v>
      </c>
      <c r="J48" s="2" t="s">
        <v>154</v>
      </c>
      <c r="K48" s="2" t="s">
        <v>158</v>
      </c>
      <c r="L48" s="4" t="s">
        <v>163</v>
      </c>
    </row>
    <row r="49" spans="2:12" x14ac:dyDescent="0.3">
      <c r="B49" s="3">
        <v>80161507</v>
      </c>
      <c r="C49" s="2" t="s">
        <v>69</v>
      </c>
      <c r="D49" s="2">
        <v>2</v>
      </c>
      <c r="E49" s="2">
        <v>8</v>
      </c>
      <c r="F49" s="2" t="s">
        <v>139</v>
      </c>
      <c r="G49" s="2" t="s">
        <v>149</v>
      </c>
      <c r="H49" s="2">
        <v>60000000</v>
      </c>
      <c r="I49" s="2">
        <v>60000000</v>
      </c>
      <c r="J49" s="2" t="s">
        <v>154</v>
      </c>
      <c r="K49" s="2" t="s">
        <v>158</v>
      </c>
      <c r="L49" s="4" t="s">
        <v>163</v>
      </c>
    </row>
    <row r="50" spans="2:12" ht="28.8" x14ac:dyDescent="0.3">
      <c r="B50" s="3">
        <v>43232304</v>
      </c>
      <c r="C50" s="2" t="s">
        <v>70</v>
      </c>
      <c r="D50" s="2">
        <v>3</v>
      </c>
      <c r="E50" s="2">
        <v>7</v>
      </c>
      <c r="F50" s="2" t="s">
        <v>141</v>
      </c>
      <c r="G50" s="2" t="s">
        <v>149</v>
      </c>
      <c r="H50" s="2">
        <v>142000000</v>
      </c>
      <c r="I50" s="2">
        <v>142000000</v>
      </c>
      <c r="J50" s="2" t="s">
        <v>154</v>
      </c>
      <c r="K50" s="2" t="s">
        <v>158</v>
      </c>
      <c r="L50" s="4" t="s">
        <v>164</v>
      </c>
    </row>
    <row r="51" spans="2:12" x14ac:dyDescent="0.3">
      <c r="B51" s="3">
        <v>801015</v>
      </c>
      <c r="C51" s="2" t="s">
        <v>71</v>
      </c>
      <c r="D51" s="2">
        <v>3</v>
      </c>
      <c r="E51" s="2">
        <v>7</v>
      </c>
      <c r="F51" s="2" t="s">
        <v>141</v>
      </c>
      <c r="G51" s="2" t="s">
        <v>149</v>
      </c>
      <c r="H51" s="2">
        <v>130000000</v>
      </c>
      <c r="I51" s="2">
        <v>130000000</v>
      </c>
      <c r="J51" s="2" t="s">
        <v>154</v>
      </c>
      <c r="K51" s="2" t="s">
        <v>158</v>
      </c>
      <c r="L51" s="4" t="s">
        <v>164</v>
      </c>
    </row>
    <row r="52" spans="2:12" ht="28.8" x14ac:dyDescent="0.3">
      <c r="B52" s="3">
        <v>80111600</v>
      </c>
      <c r="C52" s="2" t="s">
        <v>72</v>
      </c>
      <c r="D52" s="2">
        <v>1</v>
      </c>
      <c r="E52" s="2">
        <v>12</v>
      </c>
      <c r="F52" s="2" t="s">
        <v>146</v>
      </c>
      <c r="G52" s="2" t="s">
        <v>149</v>
      </c>
      <c r="H52" s="2">
        <v>793000000</v>
      </c>
      <c r="I52" s="2">
        <v>793000000</v>
      </c>
      <c r="J52" s="2" t="s">
        <v>154</v>
      </c>
      <c r="K52" s="2" t="s">
        <v>158</v>
      </c>
      <c r="L52" s="4" t="s">
        <v>164</v>
      </c>
    </row>
    <row r="53" spans="2:12" ht="43.2" x14ac:dyDescent="0.3">
      <c r="B53" s="3">
        <v>781022</v>
      </c>
      <c r="C53" s="2" t="s">
        <v>73</v>
      </c>
      <c r="D53" s="2">
        <v>1</v>
      </c>
      <c r="E53" s="2">
        <v>12</v>
      </c>
      <c r="F53" s="2" t="s">
        <v>139</v>
      </c>
      <c r="G53" s="2" t="s">
        <v>149</v>
      </c>
      <c r="H53" s="2">
        <v>45000000</v>
      </c>
      <c r="I53" s="2">
        <v>45000000</v>
      </c>
      <c r="J53" s="2" t="s">
        <v>157</v>
      </c>
      <c r="K53" s="2" t="s">
        <v>158</v>
      </c>
      <c r="L53" s="4" t="s">
        <v>173</v>
      </c>
    </row>
    <row r="54" spans="2:12" ht="43.2" x14ac:dyDescent="0.3">
      <c r="B54" s="3">
        <v>46191601</v>
      </c>
      <c r="C54" s="2" t="s">
        <v>74</v>
      </c>
      <c r="D54" s="2">
        <v>2</v>
      </c>
      <c r="E54" s="2">
        <v>1</v>
      </c>
      <c r="F54" s="2" t="s">
        <v>143</v>
      </c>
      <c r="G54" s="2" t="s">
        <v>149</v>
      </c>
      <c r="H54" s="2">
        <v>11245500</v>
      </c>
      <c r="I54" s="2">
        <v>11245500</v>
      </c>
      <c r="J54" s="2" t="s">
        <v>154</v>
      </c>
      <c r="K54" s="2" t="s">
        <v>158</v>
      </c>
      <c r="L54" s="4" t="s">
        <v>173</v>
      </c>
    </row>
    <row r="55" spans="2:12" ht="28.8" x14ac:dyDescent="0.3">
      <c r="B55" s="3">
        <v>72101517</v>
      </c>
      <c r="C55" s="2" t="s">
        <v>75</v>
      </c>
      <c r="D55" s="2">
        <v>3</v>
      </c>
      <c r="E55" s="2">
        <v>8</v>
      </c>
      <c r="F55" s="2" t="s">
        <v>143</v>
      </c>
      <c r="G55" s="2" t="s">
        <v>149</v>
      </c>
      <c r="H55" s="2">
        <v>11424000</v>
      </c>
      <c r="I55" s="2">
        <v>11424000</v>
      </c>
      <c r="J55" s="2" t="s">
        <v>157</v>
      </c>
      <c r="K55" s="2" t="s">
        <v>158</v>
      </c>
      <c r="L55" s="4" t="s">
        <v>173</v>
      </c>
    </row>
    <row r="56" spans="2:12" ht="28.8" x14ac:dyDescent="0.3">
      <c r="B56" s="3">
        <v>39121004</v>
      </c>
      <c r="C56" s="2" t="s">
        <v>76</v>
      </c>
      <c r="D56" s="2">
        <v>3</v>
      </c>
      <c r="E56" s="2">
        <v>8</v>
      </c>
      <c r="F56" s="2" t="s">
        <v>143</v>
      </c>
      <c r="G56" s="2" t="s">
        <v>149</v>
      </c>
      <c r="H56" s="2">
        <v>5712000</v>
      </c>
      <c r="I56" s="2">
        <v>5712000</v>
      </c>
      <c r="J56" s="2" t="s">
        <v>157</v>
      </c>
      <c r="K56" s="2" t="s">
        <v>158</v>
      </c>
      <c r="L56" s="4" t="s">
        <v>173</v>
      </c>
    </row>
    <row r="57" spans="2:12" ht="28.8" x14ac:dyDescent="0.3">
      <c r="B57" s="3">
        <v>70171704</v>
      </c>
      <c r="C57" s="2" t="s">
        <v>77</v>
      </c>
      <c r="D57" s="2">
        <v>3</v>
      </c>
      <c r="E57" s="2">
        <v>8</v>
      </c>
      <c r="F57" s="2" t="s">
        <v>143</v>
      </c>
      <c r="G57" s="2" t="s">
        <v>149</v>
      </c>
      <c r="H57" s="2">
        <v>2000000</v>
      </c>
      <c r="I57" s="2">
        <v>2000000</v>
      </c>
      <c r="J57" s="2" t="s">
        <v>157</v>
      </c>
      <c r="K57" s="2" t="s">
        <v>158</v>
      </c>
      <c r="L57" s="4" t="s">
        <v>173</v>
      </c>
    </row>
    <row r="58" spans="2:12" ht="43.2" x14ac:dyDescent="0.3">
      <c r="B58" s="3">
        <v>441031</v>
      </c>
      <c r="C58" s="2" t="s">
        <v>78</v>
      </c>
      <c r="D58" s="2">
        <v>1</v>
      </c>
      <c r="E58" s="2">
        <v>10</v>
      </c>
      <c r="F58" s="2" t="s">
        <v>142</v>
      </c>
      <c r="G58" s="2" t="s">
        <v>149</v>
      </c>
      <c r="H58" s="2">
        <v>81000000</v>
      </c>
      <c r="I58" s="2">
        <v>81000000</v>
      </c>
      <c r="J58" s="2" t="s">
        <v>154</v>
      </c>
      <c r="K58" s="2" t="s">
        <v>158</v>
      </c>
      <c r="L58" s="4" t="s">
        <v>173</v>
      </c>
    </row>
    <row r="59" spans="2:12" ht="43.2" x14ac:dyDescent="0.3">
      <c r="B59" s="3">
        <v>441031</v>
      </c>
      <c r="C59" s="2" t="s">
        <v>79</v>
      </c>
      <c r="D59" s="2">
        <v>2</v>
      </c>
      <c r="E59" s="2">
        <v>2</v>
      </c>
      <c r="F59" s="2" t="s">
        <v>143</v>
      </c>
      <c r="G59" s="2" t="s">
        <v>149</v>
      </c>
      <c r="H59" s="2">
        <v>464100</v>
      </c>
      <c r="I59" s="2">
        <v>464100</v>
      </c>
      <c r="J59" s="2" t="s">
        <v>154</v>
      </c>
      <c r="K59" s="2" t="s">
        <v>158</v>
      </c>
      <c r="L59" s="4" t="s">
        <v>173</v>
      </c>
    </row>
    <row r="60" spans="2:12" ht="28.8" x14ac:dyDescent="0.3">
      <c r="B60" s="3">
        <v>761115</v>
      </c>
      <c r="C60" s="2" t="s">
        <v>80</v>
      </c>
      <c r="D60" s="2">
        <v>3</v>
      </c>
      <c r="E60" s="2">
        <v>5</v>
      </c>
      <c r="F60" s="2" t="s">
        <v>142</v>
      </c>
      <c r="G60" s="2" t="s">
        <v>149</v>
      </c>
      <c r="H60" s="2">
        <v>130594937.23811001</v>
      </c>
      <c r="I60" s="2">
        <v>130594937.23811001</v>
      </c>
      <c r="J60" s="2" t="s">
        <v>154</v>
      </c>
      <c r="K60" s="2" t="s">
        <v>154</v>
      </c>
      <c r="L60" s="4" t="s">
        <v>173</v>
      </c>
    </row>
    <row r="61" spans="2:12" ht="28.8" x14ac:dyDescent="0.3">
      <c r="B61" s="3">
        <v>761115</v>
      </c>
      <c r="C61" s="2" t="s">
        <v>80</v>
      </c>
      <c r="D61" s="2">
        <v>7</v>
      </c>
      <c r="E61" s="2">
        <v>23</v>
      </c>
      <c r="F61" s="2" t="s">
        <v>142</v>
      </c>
      <c r="G61" s="2" t="s">
        <v>149</v>
      </c>
      <c r="H61" s="2">
        <v>333439905</v>
      </c>
      <c r="I61" s="2">
        <v>333439905</v>
      </c>
      <c r="J61" s="2" t="s">
        <v>155</v>
      </c>
      <c r="K61" s="2" t="s">
        <v>174</v>
      </c>
      <c r="L61" s="4" t="s">
        <v>173</v>
      </c>
    </row>
    <row r="62" spans="2:12" ht="28.8" x14ac:dyDescent="0.3">
      <c r="B62" s="3">
        <v>92101501</v>
      </c>
      <c r="C62" s="2" t="s">
        <v>81</v>
      </c>
      <c r="D62" s="2">
        <v>1</v>
      </c>
      <c r="E62" s="2">
        <v>6</v>
      </c>
      <c r="F62" s="2" t="s">
        <v>144</v>
      </c>
      <c r="G62" s="2" t="s">
        <v>150</v>
      </c>
      <c r="H62" s="2">
        <v>234200000</v>
      </c>
      <c r="I62" s="2">
        <v>234200000</v>
      </c>
      <c r="J62" s="2" t="s">
        <v>154</v>
      </c>
      <c r="K62" s="2" t="s">
        <v>158</v>
      </c>
      <c r="L62" s="4" t="s">
        <v>173</v>
      </c>
    </row>
    <row r="63" spans="2:12" ht="28.8" x14ac:dyDescent="0.3">
      <c r="B63" s="3">
        <v>92101501</v>
      </c>
      <c r="C63" s="2" t="s">
        <v>81</v>
      </c>
      <c r="D63" s="2">
        <v>7</v>
      </c>
      <c r="E63" s="2">
        <v>22</v>
      </c>
      <c r="F63" s="2" t="s">
        <v>144</v>
      </c>
      <c r="G63" s="2" t="s">
        <v>150</v>
      </c>
      <c r="H63" s="2">
        <v>876708190.37840617</v>
      </c>
      <c r="I63" s="2">
        <v>111515892.05247316</v>
      </c>
      <c r="J63" s="2" t="s">
        <v>155</v>
      </c>
      <c r="K63" s="2" t="s">
        <v>174</v>
      </c>
      <c r="L63" s="4" t="s">
        <v>173</v>
      </c>
    </row>
    <row r="64" spans="2:12" ht="43.2" x14ac:dyDescent="0.3">
      <c r="B64" s="3">
        <v>781815</v>
      </c>
      <c r="C64" s="2" t="s">
        <v>82</v>
      </c>
      <c r="D64" s="2">
        <v>2</v>
      </c>
      <c r="E64" s="2">
        <v>9</v>
      </c>
      <c r="F64" s="2" t="s">
        <v>144</v>
      </c>
      <c r="G64" s="2" t="s">
        <v>149</v>
      </c>
      <c r="H64" s="2">
        <v>75000000</v>
      </c>
      <c r="I64" s="2">
        <v>75000000</v>
      </c>
      <c r="J64" s="2" t="s">
        <v>157</v>
      </c>
      <c r="K64" s="2" t="s">
        <v>158</v>
      </c>
      <c r="L64" s="4" t="s">
        <v>173</v>
      </c>
    </row>
    <row r="65" spans="2:12" ht="28.8" x14ac:dyDescent="0.3">
      <c r="B65" s="3">
        <v>26101515</v>
      </c>
      <c r="C65" s="2" t="s">
        <v>83</v>
      </c>
      <c r="D65" s="2">
        <v>4</v>
      </c>
      <c r="E65" s="2">
        <v>2</v>
      </c>
      <c r="F65" s="2" t="s">
        <v>144</v>
      </c>
      <c r="G65" s="2" t="s">
        <v>149</v>
      </c>
      <c r="H65" s="2">
        <v>40114900</v>
      </c>
      <c r="I65" s="2">
        <v>40114900</v>
      </c>
      <c r="J65" s="2" t="s">
        <v>154</v>
      </c>
      <c r="K65" s="2" t="s">
        <v>158</v>
      </c>
      <c r="L65" s="4" t="s">
        <v>173</v>
      </c>
    </row>
    <row r="66" spans="2:12" ht="43.2" x14ac:dyDescent="0.3">
      <c r="B66" s="3">
        <v>15101506</v>
      </c>
      <c r="C66" s="2" t="s">
        <v>84</v>
      </c>
      <c r="D66" s="2">
        <v>1</v>
      </c>
      <c r="E66" s="2">
        <v>12</v>
      </c>
      <c r="F66" s="2" t="s">
        <v>142</v>
      </c>
      <c r="G66" s="2" t="s">
        <v>149</v>
      </c>
      <c r="H66" s="2">
        <v>48379895</v>
      </c>
      <c r="I66" s="2">
        <v>48379895</v>
      </c>
      <c r="J66" s="2" t="s">
        <v>154</v>
      </c>
      <c r="K66" s="2" t="s">
        <v>158</v>
      </c>
      <c r="L66" s="4" t="s">
        <v>173</v>
      </c>
    </row>
    <row r="67" spans="2:12" ht="43.2" x14ac:dyDescent="0.3">
      <c r="B67" s="3">
        <v>44121804</v>
      </c>
      <c r="C67" s="2" t="s">
        <v>85</v>
      </c>
      <c r="D67" s="2">
        <v>4</v>
      </c>
      <c r="E67" s="2">
        <v>7</v>
      </c>
      <c r="F67" s="2" t="s">
        <v>142</v>
      </c>
      <c r="G67" s="2" t="s">
        <v>149</v>
      </c>
      <c r="H67" s="2">
        <v>35000000</v>
      </c>
      <c r="I67" s="2">
        <v>35000000</v>
      </c>
      <c r="J67" s="2" t="s">
        <v>154</v>
      </c>
      <c r="K67" s="2" t="s">
        <v>158</v>
      </c>
      <c r="L67" s="4" t="s">
        <v>173</v>
      </c>
    </row>
    <row r="68" spans="2:12" ht="28.8" x14ac:dyDescent="0.3">
      <c r="B68" s="3">
        <v>81112307</v>
      </c>
      <c r="C68" s="2" t="s">
        <v>86</v>
      </c>
      <c r="D68" s="2">
        <v>3</v>
      </c>
      <c r="E68" s="2">
        <v>8</v>
      </c>
      <c r="F68" s="2" t="s">
        <v>147</v>
      </c>
      <c r="G68" s="2" t="s">
        <v>149</v>
      </c>
      <c r="H68" s="2">
        <v>100878053.4675</v>
      </c>
      <c r="I68" s="2">
        <v>100878053</v>
      </c>
      <c r="J68" s="2" t="s">
        <v>157</v>
      </c>
      <c r="K68" s="2" t="s">
        <v>158</v>
      </c>
      <c r="L68" s="4" t="s">
        <v>173</v>
      </c>
    </row>
    <row r="69" spans="2:12" ht="28.8" x14ac:dyDescent="0.3">
      <c r="B69" s="3">
        <v>81112501</v>
      </c>
      <c r="C69" s="2" t="s">
        <v>87</v>
      </c>
      <c r="D69" s="2">
        <v>1</v>
      </c>
      <c r="E69" s="2">
        <v>5</v>
      </c>
      <c r="F69" s="2" t="s">
        <v>139</v>
      </c>
      <c r="G69" s="2" t="s">
        <v>149</v>
      </c>
      <c r="H69" s="2">
        <v>100983400</v>
      </c>
      <c r="I69" s="2">
        <v>100983400</v>
      </c>
      <c r="J69" s="2" t="s">
        <v>157</v>
      </c>
      <c r="K69" s="2" t="s">
        <v>158</v>
      </c>
      <c r="L69" s="4" t="s">
        <v>173</v>
      </c>
    </row>
    <row r="70" spans="2:12" ht="28.8" x14ac:dyDescent="0.3">
      <c r="B70" s="3">
        <v>81112501</v>
      </c>
      <c r="C70" s="2" t="s">
        <v>88</v>
      </c>
      <c r="D70" s="2">
        <v>1</v>
      </c>
      <c r="E70" s="2">
        <v>5</v>
      </c>
      <c r="F70" s="2" t="s">
        <v>139</v>
      </c>
      <c r="G70" s="2" t="s">
        <v>149</v>
      </c>
      <c r="H70" s="2">
        <v>33280672</v>
      </c>
      <c r="I70" s="2">
        <v>33280672</v>
      </c>
      <c r="J70" s="2" t="s">
        <v>157</v>
      </c>
      <c r="K70" s="2" t="s">
        <v>158</v>
      </c>
      <c r="L70" s="4" t="s">
        <v>173</v>
      </c>
    </row>
    <row r="71" spans="2:12" ht="28.8" x14ac:dyDescent="0.3">
      <c r="B71" s="3">
        <v>81112501</v>
      </c>
      <c r="C71" s="2" t="s">
        <v>89</v>
      </c>
      <c r="D71" s="2">
        <v>1</v>
      </c>
      <c r="E71" s="2">
        <v>5</v>
      </c>
      <c r="F71" s="2" t="s">
        <v>139</v>
      </c>
      <c r="G71" s="2" t="s">
        <v>149</v>
      </c>
      <c r="H71" s="2">
        <v>35352318</v>
      </c>
      <c r="I71" s="2">
        <v>35352318</v>
      </c>
      <c r="J71" s="2" t="s">
        <v>157</v>
      </c>
      <c r="K71" s="2" t="s">
        <v>158</v>
      </c>
      <c r="L71" s="4" t="s">
        <v>173</v>
      </c>
    </row>
    <row r="72" spans="2:12" x14ac:dyDescent="0.3">
      <c r="B72" s="3">
        <v>432140000</v>
      </c>
      <c r="C72" s="2" t="s">
        <v>90</v>
      </c>
      <c r="D72" s="2">
        <v>3</v>
      </c>
      <c r="E72" s="2">
        <v>9</v>
      </c>
      <c r="F72" s="2" t="s">
        <v>144</v>
      </c>
      <c r="G72" s="2" t="s">
        <v>149</v>
      </c>
      <c r="H72" s="2">
        <v>131332100</v>
      </c>
      <c r="I72" s="2">
        <v>131332100</v>
      </c>
      <c r="J72" s="2" t="s">
        <v>157</v>
      </c>
      <c r="K72" s="2" t="s">
        <v>158</v>
      </c>
      <c r="L72" s="4" t="s">
        <v>173</v>
      </c>
    </row>
    <row r="73" spans="2:12" ht="28.8" x14ac:dyDescent="0.3">
      <c r="B73" s="3">
        <v>811121</v>
      </c>
      <c r="C73" s="2" t="s">
        <v>91</v>
      </c>
      <c r="D73" s="2">
        <v>5</v>
      </c>
      <c r="E73" s="2">
        <v>7</v>
      </c>
      <c r="F73" s="2" t="s">
        <v>142</v>
      </c>
      <c r="G73" s="2" t="s">
        <v>149</v>
      </c>
      <c r="H73" s="2">
        <v>1278190310</v>
      </c>
      <c r="I73" s="2">
        <v>85000000</v>
      </c>
      <c r="J73" s="2" t="s">
        <v>155</v>
      </c>
      <c r="K73" s="2" t="s">
        <v>174</v>
      </c>
      <c r="L73" s="4" t="s">
        <v>173</v>
      </c>
    </row>
    <row r="74" spans="2:12" ht="28.8" x14ac:dyDescent="0.3">
      <c r="B74" s="3">
        <v>81112501</v>
      </c>
      <c r="C74" s="2" t="s">
        <v>134</v>
      </c>
      <c r="D74" s="2">
        <v>2</v>
      </c>
      <c r="E74" s="2">
        <v>9</v>
      </c>
      <c r="F74" s="2" t="s">
        <v>142</v>
      </c>
      <c r="G74" s="2" t="s">
        <v>149</v>
      </c>
      <c r="H74" s="2">
        <v>159253680</v>
      </c>
      <c r="I74" s="2">
        <v>159253680</v>
      </c>
      <c r="J74" s="2" t="s">
        <v>157</v>
      </c>
      <c r="K74" s="2" t="s">
        <v>158</v>
      </c>
      <c r="L74" s="4" t="s">
        <v>173</v>
      </c>
    </row>
    <row r="75" spans="2:12" ht="28.8" x14ac:dyDescent="0.3">
      <c r="B75" s="3">
        <v>81112501</v>
      </c>
      <c r="C75" s="2" t="s">
        <v>92</v>
      </c>
      <c r="D75" s="2">
        <v>1</v>
      </c>
      <c r="E75" s="2">
        <v>10</v>
      </c>
      <c r="F75" s="2" t="s">
        <v>148</v>
      </c>
      <c r="G75" s="2" t="s">
        <v>149</v>
      </c>
      <c r="H75" s="2">
        <v>27535177</v>
      </c>
      <c r="I75" s="2">
        <v>27535177</v>
      </c>
      <c r="J75" s="2" t="s">
        <v>157</v>
      </c>
      <c r="K75" s="2" t="s">
        <v>158</v>
      </c>
      <c r="L75" s="4" t="s">
        <v>173</v>
      </c>
    </row>
    <row r="76" spans="2:12" x14ac:dyDescent="0.3">
      <c r="B76" s="3">
        <v>81112501</v>
      </c>
      <c r="C76" s="2" t="s">
        <v>93</v>
      </c>
      <c r="D76" s="2">
        <v>7</v>
      </c>
      <c r="E76" s="2">
        <v>12</v>
      </c>
      <c r="F76" s="2" t="s">
        <v>148</v>
      </c>
      <c r="G76" s="2" t="s">
        <v>149</v>
      </c>
      <c r="H76" s="2">
        <v>25856504.399999999</v>
      </c>
      <c r="I76" s="2">
        <v>25856504</v>
      </c>
      <c r="J76" s="2" t="s">
        <v>157</v>
      </c>
      <c r="K76" s="2" t="s">
        <v>158</v>
      </c>
      <c r="L76" s="4" t="s">
        <v>173</v>
      </c>
    </row>
    <row r="77" spans="2:12" ht="28.8" x14ac:dyDescent="0.3">
      <c r="B77" s="3">
        <v>81112501</v>
      </c>
      <c r="C77" s="2" t="s">
        <v>94</v>
      </c>
      <c r="D77" s="2">
        <v>2</v>
      </c>
      <c r="E77" s="2">
        <v>12</v>
      </c>
      <c r="F77" s="2" t="s">
        <v>143</v>
      </c>
      <c r="G77" s="2" t="s">
        <v>149</v>
      </c>
      <c r="H77" s="2">
        <v>17748000</v>
      </c>
      <c r="I77" s="2">
        <v>17748000</v>
      </c>
      <c r="J77" s="2" t="s">
        <v>157</v>
      </c>
      <c r="K77" s="2" t="s">
        <v>158</v>
      </c>
      <c r="L77" s="4" t="s">
        <v>173</v>
      </c>
    </row>
    <row r="78" spans="2:12" ht="28.8" x14ac:dyDescent="0.3">
      <c r="B78" s="3">
        <v>81112501</v>
      </c>
      <c r="C78" s="2" t="s">
        <v>95</v>
      </c>
      <c r="D78" s="2">
        <v>6</v>
      </c>
      <c r="E78" s="2">
        <v>12</v>
      </c>
      <c r="F78" s="2" t="s">
        <v>143</v>
      </c>
      <c r="G78" s="2" t="s">
        <v>149</v>
      </c>
      <c r="H78" s="2">
        <v>4576800</v>
      </c>
      <c r="I78" s="2">
        <v>4576800</v>
      </c>
      <c r="J78" s="2" t="s">
        <v>157</v>
      </c>
      <c r="K78" s="2" t="s">
        <v>158</v>
      </c>
      <c r="L78" s="4" t="s">
        <v>173</v>
      </c>
    </row>
    <row r="79" spans="2:12" ht="43.2" x14ac:dyDescent="0.3">
      <c r="B79" s="3">
        <v>81112501</v>
      </c>
      <c r="C79" s="2" t="s">
        <v>96</v>
      </c>
      <c r="D79" s="2">
        <v>9</v>
      </c>
      <c r="E79" s="2">
        <v>36</v>
      </c>
      <c r="F79" s="2" t="s">
        <v>144</v>
      </c>
      <c r="G79" s="2" t="s">
        <v>149</v>
      </c>
      <c r="H79" s="2">
        <v>60832800</v>
      </c>
      <c r="I79" s="2">
        <v>60832800</v>
      </c>
      <c r="J79" s="2" t="s">
        <v>157</v>
      </c>
      <c r="K79" s="2" t="s">
        <v>158</v>
      </c>
      <c r="L79" s="4" t="s">
        <v>173</v>
      </c>
    </row>
    <row r="80" spans="2:12" x14ac:dyDescent="0.3">
      <c r="B80" s="3">
        <v>81112103</v>
      </c>
      <c r="C80" s="2" t="s">
        <v>97</v>
      </c>
      <c r="D80" s="2">
        <v>3</v>
      </c>
      <c r="E80" s="2">
        <v>4</v>
      </c>
      <c r="F80" s="2" t="s">
        <v>144</v>
      </c>
      <c r="G80" s="2" t="s">
        <v>149</v>
      </c>
      <c r="H80" s="2">
        <v>80000000</v>
      </c>
      <c r="I80" s="2">
        <v>80000000</v>
      </c>
      <c r="J80" s="2" t="s">
        <v>157</v>
      </c>
      <c r="K80" s="2" t="s">
        <v>158</v>
      </c>
      <c r="L80" s="4" t="s">
        <v>173</v>
      </c>
    </row>
    <row r="81" spans="2:12" x14ac:dyDescent="0.3">
      <c r="B81" s="3">
        <v>81112501</v>
      </c>
      <c r="C81" s="2" t="s">
        <v>98</v>
      </c>
      <c r="D81" s="2">
        <v>7</v>
      </c>
      <c r="E81" s="2">
        <v>12</v>
      </c>
      <c r="F81" s="2" t="s">
        <v>143</v>
      </c>
      <c r="G81" s="2" t="s">
        <v>149</v>
      </c>
      <c r="H81" s="2">
        <v>16000000</v>
      </c>
      <c r="I81" s="2">
        <v>16000000</v>
      </c>
      <c r="J81" s="2" t="s">
        <v>157</v>
      </c>
      <c r="K81" s="2" t="s">
        <v>158</v>
      </c>
      <c r="L81" s="4" t="s">
        <v>173</v>
      </c>
    </row>
    <row r="82" spans="2:12" ht="28.8" x14ac:dyDescent="0.3">
      <c r="B82" s="3">
        <v>81112003</v>
      </c>
      <c r="C82" s="2" t="s">
        <v>99</v>
      </c>
      <c r="D82" s="2">
        <v>3</v>
      </c>
      <c r="E82" s="2">
        <v>6</v>
      </c>
      <c r="F82" s="2" t="s">
        <v>140</v>
      </c>
      <c r="G82" s="2" t="s">
        <v>149</v>
      </c>
      <c r="H82" s="2">
        <v>2200000000</v>
      </c>
      <c r="I82" s="2">
        <v>2200000000</v>
      </c>
      <c r="J82" s="2" t="s">
        <v>157</v>
      </c>
      <c r="K82" s="2" t="s">
        <v>158</v>
      </c>
      <c r="L82" s="4" t="s">
        <v>173</v>
      </c>
    </row>
    <row r="83" spans="2:12" ht="43.2" x14ac:dyDescent="0.3">
      <c r="B83" s="3">
        <v>95121644</v>
      </c>
      <c r="C83" s="2" t="s">
        <v>100</v>
      </c>
      <c r="D83" s="2">
        <v>1</v>
      </c>
      <c r="E83" s="2">
        <v>12</v>
      </c>
      <c r="F83" s="2" t="s">
        <v>139</v>
      </c>
      <c r="G83" s="2" t="s">
        <v>149</v>
      </c>
      <c r="H83" s="2">
        <v>15393840</v>
      </c>
      <c r="I83" s="2">
        <v>15393840</v>
      </c>
      <c r="J83" s="2" t="s">
        <v>157</v>
      </c>
      <c r="K83" s="2" t="s">
        <v>158</v>
      </c>
      <c r="L83" s="4" t="s">
        <v>173</v>
      </c>
    </row>
    <row r="84" spans="2:12" ht="28.8" x14ac:dyDescent="0.3">
      <c r="B84" s="3">
        <v>25101602</v>
      </c>
      <c r="C84" s="2" t="s">
        <v>101</v>
      </c>
      <c r="D84" s="2">
        <v>4</v>
      </c>
      <c r="E84" s="2">
        <v>2</v>
      </c>
      <c r="F84" s="2" t="s">
        <v>143</v>
      </c>
      <c r="G84" s="2" t="s">
        <v>149</v>
      </c>
      <c r="H84" s="2">
        <v>10353000</v>
      </c>
      <c r="I84" s="2">
        <v>10353000</v>
      </c>
      <c r="J84" s="2" t="s">
        <v>154</v>
      </c>
      <c r="K84" s="2" t="s">
        <v>158</v>
      </c>
      <c r="L84" s="4" t="s">
        <v>173</v>
      </c>
    </row>
    <row r="85" spans="2:12" ht="28.8" x14ac:dyDescent="0.3">
      <c r="B85" s="3">
        <v>84131503</v>
      </c>
      <c r="C85" s="2" t="s">
        <v>102</v>
      </c>
      <c r="D85" s="2">
        <v>2</v>
      </c>
      <c r="E85" s="2">
        <v>12</v>
      </c>
      <c r="F85" s="2" t="s">
        <v>143</v>
      </c>
      <c r="G85" s="2" t="s">
        <v>149</v>
      </c>
      <c r="H85" s="2">
        <v>4879842</v>
      </c>
      <c r="I85" s="2">
        <v>4879842</v>
      </c>
      <c r="J85" s="2" t="s">
        <v>154</v>
      </c>
      <c r="K85" s="2" t="s">
        <v>158</v>
      </c>
      <c r="L85" s="4" t="s">
        <v>173</v>
      </c>
    </row>
    <row r="86" spans="2:12" x14ac:dyDescent="0.3">
      <c r="B86" s="3">
        <v>841315</v>
      </c>
      <c r="C86" s="2" t="s">
        <v>103</v>
      </c>
      <c r="D86" s="2">
        <v>2</v>
      </c>
      <c r="E86" s="2">
        <v>12</v>
      </c>
      <c r="F86" s="2" t="s">
        <v>144</v>
      </c>
      <c r="G86" s="2" t="s">
        <v>149</v>
      </c>
      <c r="H86" s="2">
        <v>327341313.7554</v>
      </c>
      <c r="I86" s="2">
        <v>327341313.7554</v>
      </c>
      <c r="J86" s="2" t="s">
        <v>154</v>
      </c>
      <c r="K86" s="2" t="s">
        <v>158</v>
      </c>
      <c r="L86" s="4" t="s">
        <v>173</v>
      </c>
    </row>
    <row r="87" spans="2:12" ht="28.8" x14ac:dyDescent="0.3">
      <c r="B87" s="3">
        <v>78111502</v>
      </c>
      <c r="C87" s="2" t="s">
        <v>104</v>
      </c>
      <c r="D87" s="2">
        <v>1</v>
      </c>
      <c r="E87" s="2">
        <v>11</v>
      </c>
      <c r="F87" s="2" t="s">
        <v>142</v>
      </c>
      <c r="G87" s="2" t="s">
        <v>149</v>
      </c>
      <c r="H87" s="2">
        <v>263000000</v>
      </c>
      <c r="I87" s="2">
        <v>263000000</v>
      </c>
      <c r="J87" s="2" t="s">
        <v>154</v>
      </c>
      <c r="K87" s="2" t="s">
        <v>158</v>
      </c>
      <c r="L87" s="4" t="s">
        <v>173</v>
      </c>
    </row>
    <row r="88" spans="2:12" x14ac:dyDescent="0.3">
      <c r="B88" s="3">
        <v>841116</v>
      </c>
      <c r="C88" s="2" t="s">
        <v>105</v>
      </c>
      <c r="D88" s="2">
        <v>3</v>
      </c>
      <c r="E88" s="2">
        <v>8</v>
      </c>
      <c r="F88" s="2" t="s">
        <v>141</v>
      </c>
      <c r="G88" s="2" t="s">
        <v>149</v>
      </c>
      <c r="H88" s="2">
        <v>700000000</v>
      </c>
      <c r="I88" s="2">
        <v>700000000</v>
      </c>
      <c r="J88" s="2" t="s">
        <v>154</v>
      </c>
      <c r="K88" s="2" t="s">
        <v>158</v>
      </c>
      <c r="L88" s="4" t="s">
        <v>173</v>
      </c>
    </row>
    <row r="89" spans="2:12" ht="28.8" x14ac:dyDescent="0.3">
      <c r="B89" s="3">
        <v>78111502</v>
      </c>
      <c r="C89" s="2" t="s">
        <v>104</v>
      </c>
      <c r="D89" s="2">
        <v>1</v>
      </c>
      <c r="E89" s="2">
        <v>11</v>
      </c>
      <c r="F89" s="2" t="s">
        <v>142</v>
      </c>
      <c r="G89" s="2" t="s">
        <v>149</v>
      </c>
      <c r="H89" s="2">
        <v>90000000</v>
      </c>
      <c r="I89" s="2">
        <v>90000000</v>
      </c>
      <c r="J89" s="2" t="s">
        <v>154</v>
      </c>
      <c r="K89" s="2" t="s">
        <v>158</v>
      </c>
      <c r="L89" s="4" t="s">
        <v>173</v>
      </c>
    </row>
    <row r="90" spans="2:12" x14ac:dyDescent="0.3">
      <c r="B90" s="3">
        <v>93141506</v>
      </c>
      <c r="C90" s="2" t="s">
        <v>106</v>
      </c>
      <c r="D90" s="2">
        <v>4</v>
      </c>
      <c r="E90" s="2">
        <v>6</v>
      </c>
      <c r="F90" s="2" t="s">
        <v>144</v>
      </c>
      <c r="G90" s="2" t="s">
        <v>149</v>
      </c>
      <c r="H90" s="2">
        <v>40000000</v>
      </c>
      <c r="I90" s="2">
        <v>40000000</v>
      </c>
      <c r="J90" s="2" t="s">
        <v>154</v>
      </c>
      <c r="K90" s="2" t="s">
        <v>158</v>
      </c>
      <c r="L90" s="4" t="s">
        <v>173</v>
      </c>
    </row>
    <row r="91" spans="2:12" ht="43.2" x14ac:dyDescent="0.3">
      <c r="B91" s="3">
        <v>93141506</v>
      </c>
      <c r="C91" s="2" t="s">
        <v>135</v>
      </c>
      <c r="D91" s="2">
        <v>2</v>
      </c>
      <c r="E91" s="2">
        <v>11</v>
      </c>
      <c r="F91" s="2" t="s">
        <v>143</v>
      </c>
      <c r="G91" s="2" t="s">
        <v>149</v>
      </c>
      <c r="H91" s="2">
        <v>15500000</v>
      </c>
      <c r="I91" s="2">
        <v>15500000</v>
      </c>
      <c r="J91" s="2" t="s">
        <v>154</v>
      </c>
      <c r="K91" s="2" t="s">
        <v>158</v>
      </c>
      <c r="L91" s="4" t="s">
        <v>173</v>
      </c>
    </row>
    <row r="92" spans="2:12" ht="28.8" x14ac:dyDescent="0.3">
      <c r="B92" s="3">
        <v>80111707</v>
      </c>
      <c r="C92" s="2" t="s">
        <v>107</v>
      </c>
      <c r="D92" s="2">
        <v>2</v>
      </c>
      <c r="E92" s="2">
        <v>9</v>
      </c>
      <c r="F92" s="2" t="s">
        <v>143</v>
      </c>
      <c r="G92" s="2" t="s">
        <v>149</v>
      </c>
      <c r="H92" s="2">
        <v>5617500</v>
      </c>
      <c r="I92" s="2">
        <v>5617500</v>
      </c>
      <c r="J92" s="2" t="s">
        <v>154</v>
      </c>
      <c r="K92" s="2" t="s">
        <v>158</v>
      </c>
      <c r="L92" s="4" t="s">
        <v>173</v>
      </c>
    </row>
    <row r="93" spans="2:12" x14ac:dyDescent="0.3">
      <c r="B93" s="3">
        <v>93141808</v>
      </c>
      <c r="C93" s="2" t="s">
        <v>108</v>
      </c>
      <c r="D93" s="2">
        <v>2</v>
      </c>
      <c r="E93" s="2">
        <v>3</v>
      </c>
      <c r="F93" s="2" t="s">
        <v>143</v>
      </c>
      <c r="G93" s="2" t="s">
        <v>149</v>
      </c>
      <c r="H93" s="2">
        <v>15000000</v>
      </c>
      <c r="I93" s="2">
        <v>15000000</v>
      </c>
      <c r="J93" s="2" t="s">
        <v>154</v>
      </c>
      <c r="K93" s="2" t="s">
        <v>158</v>
      </c>
      <c r="L93" s="4" t="s">
        <v>173</v>
      </c>
    </row>
    <row r="94" spans="2:12" x14ac:dyDescent="0.3">
      <c r="B94" s="3">
        <v>53101600</v>
      </c>
      <c r="C94" s="2" t="s">
        <v>109</v>
      </c>
      <c r="D94" s="2">
        <v>6</v>
      </c>
      <c r="E94" s="2">
        <v>5</v>
      </c>
      <c r="F94" s="2" t="s">
        <v>143</v>
      </c>
      <c r="G94" s="2" t="s">
        <v>149</v>
      </c>
      <c r="H94" s="2">
        <v>5000000</v>
      </c>
      <c r="I94" s="2">
        <v>5000000</v>
      </c>
      <c r="J94" s="2" t="s">
        <v>154</v>
      </c>
      <c r="K94" s="2" t="s">
        <v>158</v>
      </c>
      <c r="L94" s="4" t="s">
        <v>173</v>
      </c>
    </row>
    <row r="95" spans="2:12" ht="28.8" x14ac:dyDescent="0.3">
      <c r="B95" s="3">
        <v>72121100</v>
      </c>
      <c r="C95" s="2" t="s">
        <v>110</v>
      </c>
      <c r="D95" s="2">
        <v>6</v>
      </c>
      <c r="E95" s="2">
        <v>4</v>
      </c>
      <c r="F95" s="2" t="s">
        <v>144</v>
      </c>
      <c r="G95" s="2" t="s">
        <v>149</v>
      </c>
      <c r="H95" s="2">
        <v>220000000</v>
      </c>
      <c r="I95" s="2">
        <v>220000000</v>
      </c>
      <c r="J95" s="2" t="s">
        <v>157</v>
      </c>
      <c r="K95" s="2" t="s">
        <v>158</v>
      </c>
      <c r="L95" s="4" t="s">
        <v>173</v>
      </c>
    </row>
    <row r="96" spans="2:12" ht="28.8" x14ac:dyDescent="0.3">
      <c r="B96" s="3" t="s">
        <v>32</v>
      </c>
      <c r="C96" s="2" t="s">
        <v>111</v>
      </c>
      <c r="D96" s="2">
        <v>2</v>
      </c>
      <c r="E96" s="2">
        <v>3</v>
      </c>
      <c r="F96" s="2" t="s">
        <v>144</v>
      </c>
      <c r="G96" s="2" t="s">
        <v>149</v>
      </c>
      <c r="H96" s="2">
        <v>80000000</v>
      </c>
      <c r="I96" s="2">
        <v>80000000</v>
      </c>
      <c r="J96" s="2" t="s">
        <v>157</v>
      </c>
      <c r="K96" s="2" t="s">
        <v>158</v>
      </c>
      <c r="L96" s="4" t="s">
        <v>173</v>
      </c>
    </row>
    <row r="97" spans="2:12" x14ac:dyDescent="0.3">
      <c r="B97" s="3">
        <v>70111706</v>
      </c>
      <c r="C97" s="2" t="s">
        <v>112</v>
      </c>
      <c r="D97" s="2">
        <v>3</v>
      </c>
      <c r="E97" s="2">
        <v>9</v>
      </c>
      <c r="F97" s="2" t="s">
        <v>143</v>
      </c>
      <c r="G97" s="2" t="s">
        <v>149</v>
      </c>
      <c r="H97" s="2">
        <v>1800000</v>
      </c>
      <c r="I97" s="2">
        <v>1800000</v>
      </c>
      <c r="J97" s="2" t="s">
        <v>154</v>
      </c>
      <c r="K97" s="2" t="s">
        <v>158</v>
      </c>
      <c r="L97" s="4" t="s">
        <v>173</v>
      </c>
    </row>
    <row r="98" spans="2:12" x14ac:dyDescent="0.3">
      <c r="B98" s="3">
        <v>72101507</v>
      </c>
      <c r="C98" s="2" t="s">
        <v>113</v>
      </c>
      <c r="D98" s="2">
        <v>5</v>
      </c>
      <c r="E98" s="2">
        <v>2</v>
      </c>
      <c r="F98" s="2" t="s">
        <v>144</v>
      </c>
      <c r="G98" s="2" t="s">
        <v>149</v>
      </c>
      <c r="H98" s="2">
        <v>304066400</v>
      </c>
      <c r="I98" s="2">
        <v>304066400</v>
      </c>
      <c r="J98" s="2" t="s">
        <v>157</v>
      </c>
      <c r="K98" s="2" t="s">
        <v>158</v>
      </c>
      <c r="L98" s="4" t="s">
        <v>173</v>
      </c>
    </row>
    <row r="99" spans="2:12" ht="43.2" x14ac:dyDescent="0.3">
      <c r="B99" s="3">
        <v>72101511</v>
      </c>
      <c r="C99" s="2" t="s">
        <v>114</v>
      </c>
      <c r="D99" s="2">
        <v>2</v>
      </c>
      <c r="E99" s="2">
        <v>10</v>
      </c>
      <c r="F99" s="2" t="s">
        <v>143</v>
      </c>
      <c r="G99" s="2" t="s">
        <v>149</v>
      </c>
      <c r="H99" s="2">
        <v>12600000</v>
      </c>
      <c r="I99" s="2">
        <v>12600000</v>
      </c>
      <c r="J99" s="2" t="s">
        <v>157</v>
      </c>
      <c r="K99" s="2" t="s">
        <v>158</v>
      </c>
      <c r="L99" s="4" t="s">
        <v>173</v>
      </c>
    </row>
    <row r="100" spans="2:12" ht="28.8" x14ac:dyDescent="0.3">
      <c r="B100" s="3">
        <v>56101702</v>
      </c>
      <c r="C100" s="2" t="s">
        <v>115</v>
      </c>
      <c r="D100" s="2">
        <v>5</v>
      </c>
      <c r="E100" s="2">
        <v>3</v>
      </c>
      <c r="F100" s="2" t="s">
        <v>143</v>
      </c>
      <c r="G100" s="2" t="s">
        <v>149</v>
      </c>
      <c r="H100" s="2">
        <v>25000000</v>
      </c>
      <c r="I100" s="2">
        <v>25000000</v>
      </c>
      <c r="J100" s="2" t="s">
        <v>157</v>
      </c>
      <c r="K100" s="2" t="s">
        <v>158</v>
      </c>
      <c r="L100" s="4" t="s">
        <v>173</v>
      </c>
    </row>
    <row r="101" spans="2:12" x14ac:dyDescent="0.3">
      <c r="B101" s="3">
        <v>72153600</v>
      </c>
      <c r="C101" s="2" t="s">
        <v>116</v>
      </c>
      <c r="D101" s="2">
        <v>7</v>
      </c>
      <c r="E101" s="2">
        <v>4</v>
      </c>
      <c r="F101" s="2" t="s">
        <v>144</v>
      </c>
      <c r="G101" s="2" t="s">
        <v>149</v>
      </c>
      <c r="H101" s="2">
        <v>264797991</v>
      </c>
      <c r="I101" s="2">
        <v>264797991</v>
      </c>
      <c r="J101" s="2" t="s">
        <v>157</v>
      </c>
      <c r="K101" s="2" t="s">
        <v>158</v>
      </c>
      <c r="L101" s="4" t="s">
        <v>173</v>
      </c>
    </row>
    <row r="102" spans="2:12" ht="28.8" x14ac:dyDescent="0.3">
      <c r="B102" s="3">
        <v>81101516</v>
      </c>
      <c r="C102" s="2" t="s">
        <v>117</v>
      </c>
      <c r="D102" s="2">
        <v>2</v>
      </c>
      <c r="E102" s="2">
        <v>2</v>
      </c>
      <c r="F102" s="2" t="s">
        <v>141</v>
      </c>
      <c r="G102" s="2" t="s">
        <v>149</v>
      </c>
      <c r="H102" s="2">
        <v>20000000</v>
      </c>
      <c r="I102" s="2">
        <v>20000000</v>
      </c>
      <c r="J102" s="2" t="s">
        <v>157</v>
      </c>
      <c r="K102" s="2" t="s">
        <v>158</v>
      </c>
      <c r="L102" s="4" t="s">
        <v>173</v>
      </c>
    </row>
    <row r="103" spans="2:12" x14ac:dyDescent="0.3">
      <c r="B103" s="3">
        <v>26111607</v>
      </c>
      <c r="C103" s="2" t="s">
        <v>118</v>
      </c>
      <c r="D103" s="2">
        <v>6</v>
      </c>
      <c r="E103" s="2">
        <v>2</v>
      </c>
      <c r="F103" s="2" t="s">
        <v>144</v>
      </c>
      <c r="G103" s="2" t="s">
        <v>149</v>
      </c>
      <c r="H103" s="2">
        <v>133236223</v>
      </c>
      <c r="I103" s="2">
        <v>133236223</v>
      </c>
      <c r="J103" s="2" t="s">
        <v>157</v>
      </c>
      <c r="K103" s="2" t="s">
        <v>158</v>
      </c>
      <c r="L103" s="4" t="s">
        <v>173</v>
      </c>
    </row>
    <row r="104" spans="2:12" ht="28.8" x14ac:dyDescent="0.3">
      <c r="B104" s="3">
        <v>72101500</v>
      </c>
      <c r="C104" s="2" t="s">
        <v>119</v>
      </c>
      <c r="D104" s="2">
        <v>4</v>
      </c>
      <c r="E104" s="2">
        <v>1</v>
      </c>
      <c r="F104" s="2" t="s">
        <v>144</v>
      </c>
      <c r="G104" s="2" t="s">
        <v>149</v>
      </c>
      <c r="H104" s="2">
        <v>133833600</v>
      </c>
      <c r="I104" s="2">
        <v>133833600</v>
      </c>
      <c r="J104" s="2" t="s">
        <v>157</v>
      </c>
      <c r="K104" s="2" t="s">
        <v>158</v>
      </c>
      <c r="L104" s="4" t="s">
        <v>173</v>
      </c>
    </row>
    <row r="105" spans="2:12" x14ac:dyDescent="0.3">
      <c r="B105" s="3">
        <v>81112501</v>
      </c>
      <c r="C105" s="2" t="s">
        <v>120</v>
      </c>
      <c r="D105" s="2">
        <v>9</v>
      </c>
      <c r="E105" s="2">
        <v>12</v>
      </c>
      <c r="F105" s="2" t="s">
        <v>143</v>
      </c>
      <c r="G105" s="2" t="s">
        <v>149</v>
      </c>
      <c r="H105" s="2">
        <v>31771357.199999999</v>
      </c>
      <c r="I105" s="2">
        <v>31771357.199999999</v>
      </c>
      <c r="J105" s="2" t="s">
        <v>157</v>
      </c>
      <c r="K105" s="2" t="s">
        <v>158</v>
      </c>
      <c r="L105" s="4" t="s">
        <v>173</v>
      </c>
    </row>
    <row r="106" spans="2:12" x14ac:dyDescent="0.3">
      <c r="B106" s="3">
        <v>80111601</v>
      </c>
      <c r="C106" s="2" t="s">
        <v>121</v>
      </c>
      <c r="D106" s="2">
        <v>1</v>
      </c>
      <c r="E106" s="2">
        <v>1</v>
      </c>
      <c r="F106" s="2" t="s">
        <v>139</v>
      </c>
      <c r="G106" s="2" t="s">
        <v>149</v>
      </c>
      <c r="H106" s="21">
        <v>1026341793</v>
      </c>
      <c r="I106" s="22">
        <f>H106</f>
        <v>1026341793</v>
      </c>
      <c r="J106" s="2" t="s">
        <v>157</v>
      </c>
      <c r="K106" s="2" t="s">
        <v>158</v>
      </c>
      <c r="L106" s="4" t="s">
        <v>173</v>
      </c>
    </row>
    <row r="107" spans="2:12" ht="86.4" x14ac:dyDescent="0.3">
      <c r="B107" s="3">
        <v>811015</v>
      </c>
      <c r="C107" s="2" t="s">
        <v>122</v>
      </c>
      <c r="D107" s="2">
        <v>3</v>
      </c>
      <c r="E107" s="2">
        <v>14</v>
      </c>
      <c r="F107" s="2" t="s">
        <v>141</v>
      </c>
      <c r="G107" s="2" t="s">
        <v>152</v>
      </c>
      <c r="H107" s="2">
        <v>169844188</v>
      </c>
      <c r="I107" s="2">
        <v>169844188</v>
      </c>
      <c r="J107" s="2" t="s">
        <v>154</v>
      </c>
      <c r="K107" s="2" t="s">
        <v>158</v>
      </c>
      <c r="L107" s="4" t="s">
        <v>163</v>
      </c>
    </row>
    <row r="108" spans="2:12" ht="86.4" x14ac:dyDescent="0.3">
      <c r="B108" s="3">
        <v>811015</v>
      </c>
      <c r="C108" s="2" t="s">
        <v>123</v>
      </c>
      <c r="D108" s="2">
        <v>3</v>
      </c>
      <c r="E108" s="2">
        <v>8</v>
      </c>
      <c r="F108" s="2" t="s">
        <v>141</v>
      </c>
      <c r="G108" s="2" t="s">
        <v>152</v>
      </c>
      <c r="H108" s="2">
        <v>254543647</v>
      </c>
      <c r="I108" s="2">
        <v>254543647</v>
      </c>
      <c r="J108" s="2" t="s">
        <v>154</v>
      </c>
      <c r="K108" s="2" t="s">
        <v>158</v>
      </c>
      <c r="L108" s="4" t="s">
        <v>163</v>
      </c>
    </row>
    <row r="109" spans="2:12" ht="86.4" x14ac:dyDescent="0.3">
      <c r="B109" s="3">
        <v>811015</v>
      </c>
      <c r="C109" s="2" t="s">
        <v>124</v>
      </c>
      <c r="D109" s="2">
        <v>3</v>
      </c>
      <c r="E109" s="2">
        <v>12</v>
      </c>
      <c r="F109" s="2" t="s">
        <v>141</v>
      </c>
      <c r="G109" s="2" t="s">
        <v>152</v>
      </c>
      <c r="H109" s="2">
        <v>507452489</v>
      </c>
      <c r="I109" s="2">
        <v>507452489</v>
      </c>
      <c r="J109" s="2" t="s">
        <v>154</v>
      </c>
      <c r="K109" s="2" t="s">
        <v>158</v>
      </c>
      <c r="L109" s="4" t="s">
        <v>163</v>
      </c>
    </row>
    <row r="110" spans="2:12" ht="86.4" x14ac:dyDescent="0.3">
      <c r="B110" s="3">
        <v>811015</v>
      </c>
      <c r="C110" s="2" t="s">
        <v>125</v>
      </c>
      <c r="D110" s="2">
        <v>3</v>
      </c>
      <c r="E110" s="2">
        <v>10</v>
      </c>
      <c r="F110" s="2" t="s">
        <v>141</v>
      </c>
      <c r="G110" s="2" t="s">
        <v>152</v>
      </c>
      <c r="H110" s="2">
        <v>498370053</v>
      </c>
      <c r="I110" s="2">
        <v>498370053</v>
      </c>
      <c r="J110" s="2" t="s">
        <v>154</v>
      </c>
      <c r="K110" s="2" t="s">
        <v>158</v>
      </c>
      <c r="L110" s="4" t="s">
        <v>163</v>
      </c>
    </row>
    <row r="111" spans="2:12" ht="86.4" x14ac:dyDescent="0.3">
      <c r="B111" s="3">
        <v>811015</v>
      </c>
      <c r="C111" s="2" t="s">
        <v>126</v>
      </c>
      <c r="D111" s="2">
        <v>3</v>
      </c>
      <c r="E111" s="2">
        <v>7</v>
      </c>
      <c r="F111" s="2" t="s">
        <v>141</v>
      </c>
      <c r="G111" s="2" t="s">
        <v>152</v>
      </c>
      <c r="H111" s="2">
        <v>416401292.38</v>
      </c>
      <c r="I111" s="2">
        <v>416401292.38</v>
      </c>
      <c r="J111" s="2" t="s">
        <v>154</v>
      </c>
      <c r="K111" s="2" t="s">
        <v>158</v>
      </c>
      <c r="L111" s="4" t="s">
        <v>163</v>
      </c>
    </row>
    <row r="112" spans="2:12" ht="86.4" x14ac:dyDescent="0.3">
      <c r="B112" s="3">
        <v>811015</v>
      </c>
      <c r="C112" s="2" t="s">
        <v>127</v>
      </c>
      <c r="D112" s="2">
        <v>3</v>
      </c>
      <c r="E112" s="2">
        <v>10</v>
      </c>
      <c r="F112" s="2" t="s">
        <v>141</v>
      </c>
      <c r="G112" s="2" t="s">
        <v>152</v>
      </c>
      <c r="H112" s="2">
        <v>711696388</v>
      </c>
      <c r="I112" s="2">
        <v>711696388</v>
      </c>
      <c r="J112" s="2" t="s">
        <v>154</v>
      </c>
      <c r="K112" s="2" t="s">
        <v>158</v>
      </c>
      <c r="L112" s="4" t="s">
        <v>163</v>
      </c>
    </row>
    <row r="113" spans="2:12" ht="86.4" x14ac:dyDescent="0.3">
      <c r="B113" s="3">
        <v>811015</v>
      </c>
      <c r="C113" s="2" t="s">
        <v>128</v>
      </c>
      <c r="D113" s="2">
        <v>3</v>
      </c>
      <c r="E113" s="2">
        <v>4</v>
      </c>
      <c r="F113" s="2" t="s">
        <v>141</v>
      </c>
      <c r="G113" s="2" t="s">
        <v>152</v>
      </c>
      <c r="H113" s="2">
        <v>61820703.549999997</v>
      </c>
      <c r="I113" s="2">
        <v>61820703.549999997</v>
      </c>
      <c r="J113" s="2" t="s">
        <v>154</v>
      </c>
      <c r="K113" s="2" t="s">
        <v>158</v>
      </c>
      <c r="L113" s="4" t="s">
        <v>163</v>
      </c>
    </row>
    <row r="114" spans="2:12" ht="86.4" x14ac:dyDescent="0.3">
      <c r="B114" s="3">
        <v>811015</v>
      </c>
      <c r="C114" s="2" t="s">
        <v>129</v>
      </c>
      <c r="D114" s="2">
        <v>3</v>
      </c>
      <c r="E114" s="2">
        <v>4</v>
      </c>
      <c r="F114" s="2" t="s">
        <v>141</v>
      </c>
      <c r="G114" s="2" t="s">
        <v>152</v>
      </c>
      <c r="H114" s="2">
        <v>801483189</v>
      </c>
      <c r="I114" s="2">
        <v>801483189</v>
      </c>
      <c r="J114" s="2" t="s">
        <v>154</v>
      </c>
      <c r="K114" s="2" t="s">
        <v>158</v>
      </c>
      <c r="L114" s="4" t="s">
        <v>163</v>
      </c>
    </row>
    <row r="115" spans="2:12" ht="86.4" x14ac:dyDescent="0.3">
      <c r="B115" s="3">
        <v>811015</v>
      </c>
      <c r="C115" s="2" t="s">
        <v>130</v>
      </c>
      <c r="D115" s="2">
        <v>3</v>
      </c>
      <c r="E115" s="2">
        <v>8</v>
      </c>
      <c r="F115" s="2" t="s">
        <v>141</v>
      </c>
      <c r="G115" s="2" t="s">
        <v>152</v>
      </c>
      <c r="H115" s="2">
        <v>3164458633</v>
      </c>
      <c r="I115" s="2">
        <v>3164458633</v>
      </c>
      <c r="J115" s="2" t="s">
        <v>154</v>
      </c>
      <c r="K115" s="2" t="s">
        <v>158</v>
      </c>
      <c r="L115" s="4" t="s">
        <v>163</v>
      </c>
    </row>
    <row r="116" spans="2:12" ht="86.4" x14ac:dyDescent="0.3">
      <c r="B116" s="3">
        <v>811015</v>
      </c>
      <c r="C116" s="2" t="s">
        <v>131</v>
      </c>
      <c r="D116" s="2">
        <v>3</v>
      </c>
      <c r="E116" s="2">
        <v>10</v>
      </c>
      <c r="F116" s="2" t="s">
        <v>141</v>
      </c>
      <c r="G116" s="2" t="s">
        <v>152</v>
      </c>
      <c r="H116" s="2">
        <v>3084907873</v>
      </c>
      <c r="I116" s="2">
        <v>3084907873</v>
      </c>
      <c r="J116" s="2" t="s">
        <v>154</v>
      </c>
      <c r="K116" s="2" t="s">
        <v>158</v>
      </c>
      <c r="L116" s="4" t="s">
        <v>163</v>
      </c>
    </row>
    <row r="117" spans="2:12" ht="61.5" customHeight="1" x14ac:dyDescent="0.3">
      <c r="B117" s="3">
        <v>80111601</v>
      </c>
      <c r="C117" s="2" t="s">
        <v>132</v>
      </c>
      <c r="D117" s="2">
        <v>1</v>
      </c>
      <c r="E117" s="2">
        <v>12</v>
      </c>
      <c r="F117" s="2" t="s">
        <v>139</v>
      </c>
      <c r="G117" s="2" t="s">
        <v>153</v>
      </c>
      <c r="H117" s="2">
        <v>290000000</v>
      </c>
      <c r="I117" s="2">
        <v>290000000</v>
      </c>
      <c r="J117" s="2" t="s">
        <v>154</v>
      </c>
      <c r="K117" s="2" t="s">
        <v>154</v>
      </c>
      <c r="L117" s="4" t="s">
        <v>163</v>
      </c>
    </row>
    <row r="118" spans="2:12" ht="43.2" x14ac:dyDescent="0.3">
      <c r="B118" s="3">
        <v>78111502</v>
      </c>
      <c r="C118" s="2" t="s">
        <v>133</v>
      </c>
      <c r="D118" s="2">
        <v>2</v>
      </c>
      <c r="E118" s="2">
        <v>12</v>
      </c>
      <c r="F118" s="2" t="s">
        <v>142</v>
      </c>
      <c r="G118" s="2" t="s">
        <v>153</v>
      </c>
      <c r="H118" s="2">
        <v>77000000</v>
      </c>
      <c r="I118" s="2">
        <v>77000000</v>
      </c>
      <c r="J118" s="2" t="s">
        <v>154</v>
      </c>
      <c r="K118" s="2" t="s">
        <v>158</v>
      </c>
      <c r="L118" s="4" t="s">
        <v>163</v>
      </c>
    </row>
    <row r="119" spans="2:12" ht="28.8" x14ac:dyDescent="0.3">
      <c r="B119" s="3">
        <v>80111600</v>
      </c>
      <c r="C119" s="2" t="s">
        <v>169</v>
      </c>
      <c r="D119" s="2">
        <v>1</v>
      </c>
      <c r="E119" s="2">
        <v>12</v>
      </c>
      <c r="F119" s="2" t="s">
        <v>139</v>
      </c>
      <c r="G119" s="2" t="s">
        <v>149</v>
      </c>
      <c r="H119" s="2">
        <v>623868580</v>
      </c>
      <c r="I119" s="2">
        <v>623868580</v>
      </c>
      <c r="J119" s="2" t="s">
        <v>154</v>
      </c>
      <c r="K119" s="2" t="s">
        <v>158</v>
      </c>
      <c r="L119" s="4" t="s">
        <v>160</v>
      </c>
    </row>
    <row r="120" spans="2:12" ht="28.8" x14ac:dyDescent="0.3">
      <c r="B120" s="3">
        <v>80111600</v>
      </c>
      <c r="C120" s="2" t="s">
        <v>170</v>
      </c>
      <c r="D120" s="2">
        <v>1</v>
      </c>
      <c r="E120" s="2">
        <v>12</v>
      </c>
      <c r="F120" s="2" t="s">
        <v>139</v>
      </c>
      <c r="G120" s="2" t="s">
        <v>149</v>
      </c>
      <c r="H120" s="2">
        <v>297563364</v>
      </c>
      <c r="I120" s="2">
        <v>297563364</v>
      </c>
      <c r="J120" s="2" t="s">
        <v>157</v>
      </c>
      <c r="K120" s="2" t="s">
        <v>158</v>
      </c>
      <c r="L120" s="4" t="s">
        <v>161</v>
      </c>
    </row>
    <row r="121" spans="2:12" ht="28.8" x14ac:dyDescent="0.3">
      <c r="B121" s="3">
        <v>80111600</v>
      </c>
      <c r="C121" s="2" t="s">
        <v>171</v>
      </c>
      <c r="D121" s="2">
        <v>1</v>
      </c>
      <c r="E121" s="2">
        <v>12</v>
      </c>
      <c r="F121" s="2" t="s">
        <v>139</v>
      </c>
      <c r="G121" s="2" t="s">
        <v>149</v>
      </c>
      <c r="H121" s="2">
        <v>48000000</v>
      </c>
      <c r="I121" s="2">
        <v>48000000</v>
      </c>
      <c r="J121" s="2" t="s">
        <v>154</v>
      </c>
      <c r="K121" s="2" t="s">
        <v>158</v>
      </c>
      <c r="L121" s="4" t="s">
        <v>161</v>
      </c>
    </row>
    <row r="122" spans="2:12" ht="28.8" x14ac:dyDescent="0.3">
      <c r="B122" s="3">
        <v>80111600</v>
      </c>
      <c r="C122" s="2" t="s">
        <v>172</v>
      </c>
      <c r="D122" s="2">
        <v>1</v>
      </c>
      <c r="E122" s="2">
        <v>12</v>
      </c>
      <c r="F122" s="2" t="s">
        <v>139</v>
      </c>
      <c r="G122" s="2" t="s">
        <v>149</v>
      </c>
      <c r="H122" s="2">
        <v>71000000</v>
      </c>
      <c r="I122" s="2">
        <v>71000000</v>
      </c>
      <c r="J122" s="2" t="s">
        <v>154</v>
      </c>
      <c r="K122" s="2" t="s">
        <v>158</v>
      </c>
      <c r="L122" s="4" t="s">
        <v>162</v>
      </c>
    </row>
    <row r="123" spans="2:12" x14ac:dyDescent="0.3"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4"/>
    </row>
    <row r="124" spans="2:12" x14ac:dyDescent="0.3"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4"/>
    </row>
    <row r="125" spans="2:12" x14ac:dyDescent="0.3"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4"/>
    </row>
    <row r="126" spans="2:12" x14ac:dyDescent="0.3"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4"/>
    </row>
    <row r="127" spans="2:12" x14ac:dyDescent="0.3"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4"/>
    </row>
    <row r="128" spans="2:12" x14ac:dyDescent="0.3"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4"/>
    </row>
    <row r="129" spans="2:12" ht="15" thickBot="1" x14ac:dyDescent="0.35">
      <c r="B129" s="17"/>
      <c r="C129" s="18"/>
      <c r="D129" s="18"/>
      <c r="E129" s="18"/>
      <c r="F129" s="18"/>
      <c r="G129" s="18"/>
      <c r="H129" s="18"/>
      <c r="I129" s="18"/>
      <c r="J129" s="18"/>
      <c r="K129" s="18"/>
      <c r="L129" s="5"/>
    </row>
    <row r="131" spans="2:12" ht="15" thickBot="1" x14ac:dyDescent="0.35">
      <c r="B131" s="14" t="s">
        <v>21</v>
      </c>
      <c r="C131"/>
      <c r="D131"/>
    </row>
    <row r="132" spans="2:12" ht="28.8" x14ac:dyDescent="0.3">
      <c r="B132" s="15" t="s">
        <v>6</v>
      </c>
      <c r="C132" s="19" t="s">
        <v>22</v>
      </c>
      <c r="D132" s="13" t="s">
        <v>14</v>
      </c>
    </row>
    <row r="133" spans="2:12" ht="43.2" x14ac:dyDescent="0.3">
      <c r="B133" s="3" t="s">
        <v>33</v>
      </c>
      <c r="C133" s="3">
        <v>70171701</v>
      </c>
      <c r="D133" s="4" t="s">
        <v>159</v>
      </c>
    </row>
    <row r="134" spans="2:12" ht="43.2" x14ac:dyDescent="0.3">
      <c r="B134" s="3" t="s">
        <v>34</v>
      </c>
      <c r="C134" s="3">
        <v>93142103</v>
      </c>
      <c r="D134" s="4" t="s">
        <v>159</v>
      </c>
    </row>
    <row r="135" spans="2:12" x14ac:dyDescent="0.3">
      <c r="B135" s="3" t="s">
        <v>43</v>
      </c>
      <c r="C135" s="3">
        <v>93141509</v>
      </c>
      <c r="D135" s="4" t="s">
        <v>159</v>
      </c>
    </row>
    <row r="136" spans="2:12" ht="28.8" x14ac:dyDescent="0.3">
      <c r="B136" s="3" t="s">
        <v>44</v>
      </c>
      <c r="C136" s="3">
        <v>77101604</v>
      </c>
      <c r="D136" s="4" t="s">
        <v>159</v>
      </c>
    </row>
    <row r="137" spans="2:12" ht="28.8" x14ac:dyDescent="0.3">
      <c r="B137" s="3" t="s">
        <v>47</v>
      </c>
      <c r="C137" s="3">
        <v>70171701</v>
      </c>
      <c r="D137" s="4" t="s">
        <v>159</v>
      </c>
    </row>
    <row r="138" spans="2:12" x14ac:dyDescent="0.3">
      <c r="B138" s="3" t="s">
        <v>48</v>
      </c>
      <c r="C138" s="3">
        <v>93141509</v>
      </c>
      <c r="D138" s="4" t="s">
        <v>159</v>
      </c>
    </row>
    <row r="139" spans="2:12" ht="15" thickBot="1" x14ac:dyDescent="0.35">
      <c r="B139" s="17" t="s">
        <v>51</v>
      </c>
      <c r="C139" s="17">
        <v>70151505</v>
      </c>
      <c r="D139" s="5" t="s">
        <v>159</v>
      </c>
    </row>
  </sheetData>
  <autoFilter ref="B18:L122" xr:uid="{00000000-0009-0000-0000-000000000000}"/>
  <mergeCells count="2">
    <mergeCell ref="F5:I9"/>
    <mergeCell ref="F11:I15"/>
  </mergeCells>
  <hyperlinks>
    <hyperlink ref="C8" r:id="rId1" xr:uid="{00000000-0004-0000-0000-00000000000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B01F5C60CED5438355246E012795AE" ma:contentTypeVersion="9" ma:contentTypeDescription="Crear nuevo documento." ma:contentTypeScope="" ma:versionID="d045fcc244fc8a2ae0125b85ce7d04cb">
  <xsd:schema xmlns:xsd="http://www.w3.org/2001/XMLSchema" xmlns:xs="http://www.w3.org/2001/XMLSchema" xmlns:p="http://schemas.microsoft.com/office/2006/metadata/properties" xmlns:ns3="7d7e062c-f83f-42e2-bd64-997f42ea75d4" xmlns:ns4="dff0ca3a-c01d-4142-9d77-2cd08ec27a5e" targetNamespace="http://schemas.microsoft.com/office/2006/metadata/properties" ma:root="true" ma:fieldsID="8ec72384e642ebe00c2758e6c91f8a80" ns3:_="" ns4:_="">
    <xsd:import namespace="7d7e062c-f83f-42e2-bd64-997f42ea75d4"/>
    <xsd:import namespace="dff0ca3a-c01d-4142-9d77-2cd08ec27a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e062c-f83f-42e2-bd64-997f42ea7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0ca3a-c01d-4142-9d77-2cd08ec27a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4BDC60-C9C6-495F-99AB-0DE672D65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e062c-f83f-42e2-bd64-997f42ea75d4"/>
    <ds:schemaRef ds:uri="dff0ca3a-c01d-4142-9d77-2cd08ec27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39806F-0282-4FB3-9E8B-6C8EFA5F2EC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7d7e062c-f83f-42e2-bd64-997f42ea75d4"/>
    <ds:schemaRef ds:uri="http://purl.org/dc/terms/"/>
    <ds:schemaRef ds:uri="http://schemas.openxmlformats.org/package/2006/metadata/core-properties"/>
    <ds:schemaRef ds:uri="dff0ca3a-c01d-4142-9d77-2cd08ec27a5e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B465F95-A85A-41F7-9E9A-696FB97A8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2020 CORMAGDALENA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Penagos</dc:creator>
  <cp:lastModifiedBy>Hernan Vargas</cp:lastModifiedBy>
  <dcterms:created xsi:type="dcterms:W3CDTF">2012-12-10T15:58:41Z</dcterms:created>
  <dcterms:modified xsi:type="dcterms:W3CDTF">2022-09-28T15:29:11Z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0x0101004BB01F5C60CED5438355246E012795AE</vt:lpwstr>
  </property>
</Properties>
</file>