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ocuments\GALMA\2022\CORMAGDALENA\6. SG-SST 2022\20. MATRIZ CAPACITACION 2021- PLAN TRABAJO ANUAL CIERRE 2021\2021\"/>
    </mc:Choice>
  </mc:AlternateContent>
  <bookViews>
    <workbookView xWindow="-120" yWindow="-120" windowWidth="24240" windowHeight="13140"/>
  </bookViews>
  <sheets>
    <sheet name="MATRIZ CAPACITACION" sheetId="1" r:id="rId1"/>
  </sheets>
  <definedNames>
    <definedName name="_xlnm._FilterDatabase" localSheetId="0" hidden="1">'MATRIZ CAPACITACION'!$A$5:$AQ$7</definedName>
    <definedName name="_xlnm.Print_Area" localSheetId="0">'MATRIZ CAPACITACION'!$A$2:$AQ$54</definedName>
    <definedName name="Ciudad">#REF!</definedName>
    <definedName name="Direccion">#REF!</definedName>
    <definedName name="Empresa">#REF!</definedName>
    <definedName name="Telefono">#REF!</definedName>
    <definedName name="_xlnm.Print_Titles" localSheetId="0">'MATRIZ CAPACITACION'!$14:$16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9" i="1" l="1"/>
  <c r="Z49" i="1" l="1"/>
  <c r="AM49" i="1" l="1"/>
  <c r="AL49" i="1"/>
  <c r="AJ49" i="1"/>
  <c r="AI49" i="1"/>
  <c r="AG49" i="1"/>
  <c r="AF49" i="1"/>
  <c r="X49" i="1"/>
  <c r="W49" i="1"/>
  <c r="U49" i="1"/>
  <c r="T49" i="1"/>
  <c r="R49" i="1"/>
  <c r="Q49" i="1"/>
  <c r="O49" i="1"/>
  <c r="N49" i="1"/>
  <c r="L49" i="1"/>
  <c r="I49" i="1"/>
  <c r="H49" i="1"/>
  <c r="E49" i="1"/>
  <c r="AL50" i="1" l="1"/>
  <c r="AI50" i="1"/>
  <c r="AF50" i="1"/>
  <c r="AD49" i="1"/>
  <c r="AC49" i="1"/>
  <c r="AN49" i="1" s="1"/>
  <c r="AA49" i="1"/>
  <c r="AC50" i="1" l="1"/>
  <c r="Z50" i="1"/>
  <c r="W50" i="1"/>
  <c r="Q50" i="1"/>
  <c r="N50" i="1"/>
  <c r="K50" i="1"/>
  <c r="F49" i="1"/>
  <c r="AO49" i="1" l="1"/>
  <c r="AN50" i="1" s="1"/>
  <c r="T50" i="1"/>
  <c r="E50" i="1"/>
  <c r="H50" i="1"/>
</calcChain>
</file>

<file path=xl/sharedStrings.xml><?xml version="1.0" encoding="utf-8"?>
<sst xmlns="http://schemas.openxmlformats.org/spreadsheetml/2006/main" count="275" uniqueCount="82">
  <si>
    <t>PROGRAMA DE CAPACITACIÓN EN SEGURIDAD Y SALUD EN EL TRABAJO</t>
  </si>
  <si>
    <t xml:space="preserve">OBJETIVO </t>
  </si>
  <si>
    <t xml:space="preserve">Formar, capacitar o entrenar a los trabajadores en SST acorde a los peligros en sus lugares de trabajo, creando hábitos seguros al aumentar los  conocimientos y habilidades en el SG-SST </t>
  </si>
  <si>
    <t>ALCANCE</t>
  </si>
  <si>
    <t>CAPACITACIÓN</t>
  </si>
  <si>
    <t xml:space="preserve">Trabajadores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</si>
  <si>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</si>
  <si>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</si>
  <si>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</si>
  <si>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</si>
  <si>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</si>
  <si>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</si>
  <si>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</si>
  <si>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</si>
  <si>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</si>
  <si>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</si>
  <si>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</si>
  <si>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</si>
  <si>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RESPONSABLES</t>
  </si>
  <si>
    <t>Administrativo</t>
  </si>
  <si>
    <t>Operativo</t>
  </si>
  <si>
    <t>E</t>
  </si>
  <si>
    <t>P</t>
  </si>
  <si>
    <t>INDICADOR  PROCESO</t>
  </si>
  <si>
    <t>META</t>
  </si>
  <si>
    <t>P: Programado  E:Ejecutado</t>
  </si>
  <si>
    <t>Barrancabermeja</t>
  </si>
  <si>
    <t>INTENSIDAD HORARIA</t>
  </si>
  <si>
    <t>Oficinas/Seccionales</t>
  </si>
  <si>
    <t>OBSERVACIONES</t>
  </si>
  <si>
    <t>Nota: Los meses cuyo resultado del indicador no es numerico, indica que en este mes no se programaron actividades en SG-SST</t>
  </si>
  <si>
    <t>Fecha Ejecución</t>
  </si>
  <si>
    <t>ACUMULADO</t>
  </si>
  <si>
    <t>F-PGH-08</t>
  </si>
  <si>
    <t>Versión 1</t>
  </si>
  <si>
    <t>X</t>
  </si>
  <si>
    <t>Divulgación de la política y objetivos de seguridad y salud en el trabajo</t>
  </si>
  <si>
    <t>Divulgación de la  MATRIZ DE IDENTIFICACIÓN DE PELIGROS, EVALUACIÓN Y CONTROL DE RIESGOS</t>
  </si>
  <si>
    <t>Divulgación de plan de emergencias</t>
  </si>
  <si>
    <t>Formación en conformación de las brigadas de emergencias</t>
  </si>
  <si>
    <t>Formación brigada de emergencia en  evacuación y rescate</t>
  </si>
  <si>
    <t>Simulacro de emergencias (acorde a las necesidades de cada sede)</t>
  </si>
  <si>
    <t xml:space="preserve">Socialización de los Formatos a los responsables de realizar Inspecciones </t>
  </si>
  <si>
    <t>Barrancabermeja-Barranquilla-Bogotá</t>
  </si>
  <si>
    <t>Formación en riesgo público y comportamientos seguros (ante asonadas, atentados, amenazas, extorsiones, robos)</t>
  </si>
  <si>
    <t>Formación en acoso laboral y comité de convivencia laboral (marco legal, funciones y cualidades de los miembros, objetivos del comité de convivencia laboral</t>
  </si>
  <si>
    <t>Asesoría y capacitación en la implementación del programa de pausas activas</t>
  </si>
  <si>
    <t>Se realizó de manera virtual con énfasis en trabajo en caso, por la declaratoria de emergecia asociada al COVID-19</t>
  </si>
  <si>
    <t>Se reprogramo  acorde a planeación y necesidades</t>
  </si>
  <si>
    <t>Este programa aplica para todos los colaboradores de la Corporación, incluyendo funcionarios y contratistas durante el año 2021</t>
  </si>
  <si>
    <t>Barrancabermeja- Barranquilla- Bogotá</t>
  </si>
  <si>
    <t>Formación a la brigada en primeros auxilios</t>
  </si>
  <si>
    <t>Formación brigada de emergencia en control de incendios</t>
  </si>
  <si>
    <t>Formación en rescate acuático- Hombre al agua</t>
  </si>
  <si>
    <t>Barrancabermeja- Barranquilla</t>
  </si>
  <si>
    <t>Verificar que la asignación de responsabilidades sea divulgado.</t>
  </si>
  <si>
    <t>Todas las oficinas/seccionales</t>
  </si>
  <si>
    <t>Inducción en Seguridad y Salud en el trabajo</t>
  </si>
  <si>
    <t>Formación para la identificación, control de peligros/riesgos para prevención de accidentes de trabajo y enfermedades laborales (riesgos en oficinas, exposición a radiación solar, riesgo ofídico, golpes y caídas)</t>
  </si>
  <si>
    <t>Formación en manejo seguro de elementos de protección personal.</t>
  </si>
  <si>
    <t>Formación en conducción defensiva, segura y responsable (inspección, señalización y normas de tránsito) y atención de victimas por accidente de tránsito.</t>
  </si>
  <si>
    <t>Cuidado de manos y manejo de herramientas para los operadores de dragado y laboratorio</t>
  </si>
  <si>
    <t>Barrancabermeja/Barranquilla</t>
  </si>
  <si>
    <t>Formación en picaduras de insectos y mordeduras de serpientes y otros animales</t>
  </si>
  <si>
    <t>Realizar la recopilación y divulgación de las fichas de seguridad empleadas</t>
  </si>
  <si>
    <t>Formación en comunicación asertiva y trabajo en equipo</t>
  </si>
  <si>
    <t>Readaptación por el cambio de modalidad del trabajo en casa a trabajo presencial.</t>
  </si>
  <si>
    <t>Formación en manejo de estrés y manejo del tiempo.</t>
  </si>
  <si>
    <t>Formación en recomendaciones en términos de bioseguridad para el control de la infección por COVID-19</t>
  </si>
  <si>
    <t>Actividades de estilos de vida saludable, tabaquismo, pausas activas, sedentarismo, actividad física</t>
  </si>
  <si>
    <t xml:space="preserve">Formación en peligro biomecánico , higiene postural, movimientos repetitivos, transporte de carga en archivo </t>
  </si>
  <si>
    <t>Taller práctico de higiene postural para personal de campo</t>
  </si>
  <si>
    <t>Responsable de la Seguridad y Salud en el trabajo/ apoyo SG-SST</t>
  </si>
  <si>
    <t>Secretaria General/ Responsable de la Seguridad y Salud en el trabajo/ apoyo SG-SST</t>
  </si>
  <si>
    <t>Jefes de oficina/ secretaria general/Responsable de la Seguridad y Salud en el trabajo/ apoyo SG-SST</t>
  </si>
  <si>
    <t>Responsable de la Seguridad y Salud en el trabajo</t>
  </si>
  <si>
    <t>Formación al comité paritario de seguridad y salud en el trabajo COPASST. Investigación de accidentes laborales</t>
  </si>
  <si>
    <t>25-27</t>
  </si>
  <si>
    <t>No se realizó divulgación por el cambio y ajustes. Se proyecta primer trimestre 2022,</t>
  </si>
  <si>
    <t>Se realiza de manera virtual y se realiza ajuste a las fecha de planeación-</t>
  </si>
  <si>
    <t>Se realiza reprogramación</t>
  </si>
  <si>
    <t>Se realiza de manera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</si>
</sst>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$&quot;\ * #,##0.00_ ;_ &quot;$&quot;\ * \-#,##0.00_ ;_ &quot;$&quot;\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8"/>
      <name val="Calibri Light"/>
      <family val="2"/>
      <scheme val="major"/>
    </font>
    <font>
      <i/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45">
    <xf numFmtId="0" fontId="0" fillId="0" borderId="0" xfId="0"/>
    <xf numFmtId="0" fontId="2" fillId="0" borderId="0" xfId="2"/>
    <xf numFmtId="0" fontId="2" fillId="0" borderId="0" xfId="2" applyBorder="1"/>
    <xf numFmtId="0" fontId="2" fillId="0" borderId="0" xfId="2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vertical="center" wrapText="1"/>
    </xf>
    <xf numFmtId="0" fontId="6" fillId="2" borderId="0" xfId="2" applyFont="1" applyFill="1" applyAlignment="1">
      <alignment horizontal="center" vertical="center" wrapText="1"/>
    </xf>
    <xf numFmtId="0" fontId="7" fillId="4" borderId="0" xfId="2" applyFont="1" applyFill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0" xfId="2" applyFill="1" applyBorder="1" applyAlignment="1">
      <alignment horizontal="center" vertical="center" wrapText="1"/>
    </xf>
    <xf numFmtId="0" fontId="6" fillId="4" borderId="0" xfId="2" applyFont="1" applyFill="1" applyBorder="1" applyAlignment="1">
      <alignment vertical="top" wrapText="1"/>
    </xf>
    <xf numFmtId="0" fontId="8" fillId="2" borderId="0" xfId="2" applyFont="1" applyFill="1" applyBorder="1" applyAlignment="1">
      <alignment horizontal="center" vertical="center" wrapText="1"/>
    </xf>
    <xf numFmtId="0" fontId="2" fillId="0" borderId="6" xfId="2" applyBorder="1"/>
    <xf numFmtId="0" fontId="11" fillId="4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6" xfId="2" applyFont="1" applyFill="1" applyBorder="1" applyAlignment="1">
      <alignment horizontal="center" vertical="center" wrapText="1"/>
    </xf>
    <xf numFmtId="0" fontId="11" fillId="5" borderId="6" xfId="2" applyFont="1" applyFill="1" applyBorder="1" applyAlignment="1">
      <alignment horizontal="center" vertical="center" wrapText="1"/>
    </xf>
    <xf numFmtId="0" fontId="11" fillId="4" borderId="21" xfId="2" applyFont="1" applyFill="1" applyBorder="1" applyAlignment="1">
      <alignment horizontal="center" vertical="center" wrapText="1"/>
    </xf>
    <xf numFmtId="0" fontId="10" fillId="0" borderId="0" xfId="2" applyFont="1"/>
    <xf numFmtId="9" fontId="3" fillId="5" borderId="5" xfId="1" applyFont="1" applyFill="1" applyBorder="1" applyAlignment="1">
      <alignment horizontal="center"/>
    </xf>
    <xf numFmtId="9" fontId="3" fillId="5" borderId="5" xfId="1" applyNumberFormat="1" applyFont="1" applyFill="1" applyBorder="1" applyAlignment="1">
      <alignment horizontal="center"/>
    </xf>
    <xf numFmtId="0" fontId="3" fillId="5" borderId="5" xfId="1" applyNumberFormat="1" applyFont="1" applyFill="1" applyBorder="1" applyAlignment="1">
      <alignment horizontal="center"/>
    </xf>
    <xf numFmtId="0" fontId="3" fillId="6" borderId="23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1" fillId="5" borderId="20" xfId="2" applyFont="1" applyFill="1" applyBorder="1" applyAlignment="1">
      <alignment horizontal="center" vertical="center" wrapText="1"/>
    </xf>
    <xf numFmtId="0" fontId="3" fillId="6" borderId="22" xfId="2" applyFont="1" applyFill="1" applyBorder="1" applyAlignment="1">
      <alignment horizontal="center" vertical="center" wrapText="1"/>
    </xf>
    <xf numFmtId="0" fontId="3" fillId="6" borderId="0" xfId="2" applyFont="1" applyFill="1" applyBorder="1" applyAlignment="1">
      <alignment horizontal="center" vertical="center" wrapText="1"/>
    </xf>
    <xf numFmtId="9" fontId="3" fillId="0" borderId="14" xfId="2" applyNumberFormat="1" applyFont="1" applyBorder="1" applyAlignment="1">
      <alignment horizontal="center" vertical="center"/>
    </xf>
    <xf numFmtId="9" fontId="3" fillId="0" borderId="29" xfId="2" applyNumberFormat="1" applyFont="1" applyBorder="1" applyAlignment="1">
      <alignment horizontal="center" vertical="center"/>
    </xf>
    <xf numFmtId="0" fontId="3" fillId="5" borderId="21" xfId="2" applyFont="1" applyFill="1" applyBorder="1" applyAlignment="1">
      <alignment vertical="center"/>
    </xf>
    <xf numFmtId="0" fontId="4" fillId="2" borderId="13" xfId="3" applyFont="1" applyFill="1" applyBorder="1" applyAlignment="1">
      <alignment vertical="center" wrapText="1"/>
    </xf>
    <xf numFmtId="0" fontId="4" fillId="2" borderId="19" xfId="3" applyFont="1" applyFill="1" applyBorder="1" applyAlignment="1">
      <alignment vertical="center" wrapText="1"/>
    </xf>
    <xf numFmtId="0" fontId="3" fillId="5" borderId="34" xfId="2" applyFont="1" applyFill="1" applyBorder="1" applyAlignment="1">
      <alignment vertical="center"/>
    </xf>
    <xf numFmtId="0" fontId="2" fillId="0" borderId="0" xfId="2" applyBorder="1"/>
    <xf numFmtId="0" fontId="10" fillId="4" borderId="21" xfId="2" applyFont="1" applyFill="1" applyBorder="1" applyAlignment="1">
      <alignment horizontal="center" vertical="center" wrapText="1"/>
    </xf>
    <xf numFmtId="0" fontId="12" fillId="4" borderId="36" xfId="5" applyFont="1" applyFill="1" applyBorder="1" applyAlignment="1" applyProtection="1">
      <alignment vertical="center" wrapText="1"/>
      <protection locked="0"/>
    </xf>
    <xf numFmtId="0" fontId="2" fillId="4" borderId="0" xfId="2" applyFill="1"/>
    <xf numFmtId="0" fontId="12" fillId="4" borderId="3" xfId="5" applyFont="1" applyFill="1" applyBorder="1" applyAlignment="1" applyProtection="1">
      <alignment vertical="center" wrapText="1"/>
      <protection locked="0"/>
    </xf>
    <xf numFmtId="0" fontId="12" fillId="4" borderId="6" xfId="5" applyFont="1" applyFill="1" applyBorder="1" applyAlignment="1" applyProtection="1">
      <alignment vertical="center" wrapText="1"/>
      <protection locked="0"/>
    </xf>
    <xf numFmtId="0" fontId="14" fillId="4" borderId="3" xfId="2" applyFont="1" applyFill="1" applyBorder="1" applyAlignment="1">
      <alignment vertical="center" wrapText="1"/>
    </xf>
    <xf numFmtId="0" fontId="15" fillId="4" borderId="3" xfId="2" applyFont="1" applyFill="1" applyBorder="1" applyAlignment="1">
      <alignment vertical="center" wrapText="1"/>
    </xf>
    <xf numFmtId="0" fontId="14" fillId="4" borderId="6" xfId="2" applyFont="1" applyFill="1" applyBorder="1" applyAlignment="1">
      <alignment vertical="center" wrapText="1"/>
    </xf>
    <xf numFmtId="0" fontId="15" fillId="4" borderId="6" xfId="2" applyFont="1" applyFill="1" applyBorder="1" applyAlignment="1">
      <alignment vertical="center" wrapText="1"/>
    </xf>
    <xf numFmtId="0" fontId="2" fillId="4" borderId="6" xfId="2" applyFont="1" applyFill="1" applyBorder="1" applyAlignment="1">
      <alignment vertical="center" wrapText="1"/>
    </xf>
    <xf numFmtId="0" fontId="3" fillId="4" borderId="6" xfId="2" applyFont="1" applyFill="1" applyBorder="1" applyAlignment="1">
      <alignment vertical="center" wrapText="1"/>
    </xf>
    <xf numFmtId="0" fontId="4" fillId="0" borderId="17" xfId="2" applyFont="1" applyBorder="1" applyAlignment="1">
      <alignment vertical="center"/>
    </xf>
    <xf numFmtId="0" fontId="4" fillId="5" borderId="34" xfId="2" applyFont="1" applyFill="1" applyBorder="1" applyAlignment="1">
      <alignment vertical="center"/>
    </xf>
    <xf numFmtId="0" fontId="4" fillId="0" borderId="39" xfId="2" applyFont="1" applyBorder="1" applyAlignment="1">
      <alignment vertical="center"/>
    </xf>
    <xf numFmtId="0" fontId="4" fillId="5" borderId="24" xfId="2" applyFont="1" applyFill="1" applyBorder="1" applyAlignment="1">
      <alignment vertical="center"/>
    </xf>
    <xf numFmtId="0" fontId="4" fillId="5" borderId="23" xfId="2" applyFont="1" applyFill="1" applyBorder="1" applyAlignment="1">
      <alignment vertical="center"/>
    </xf>
    <xf numFmtId="0" fontId="4" fillId="0" borderId="23" xfId="2" applyFont="1" applyBorder="1" applyAlignment="1">
      <alignment vertical="center"/>
    </xf>
    <xf numFmtId="0" fontId="4" fillId="5" borderId="38" xfId="2" applyFont="1" applyFill="1" applyBorder="1" applyAlignment="1">
      <alignment vertical="center"/>
    </xf>
    <xf numFmtId="0" fontId="2" fillId="4" borderId="6" xfId="2" applyFill="1" applyBorder="1" applyAlignment="1">
      <alignment horizontal="center" vertical="center" wrapText="1"/>
    </xf>
    <xf numFmtId="0" fontId="14" fillId="4" borderId="1" xfId="2" applyFont="1" applyFill="1" applyBorder="1" applyAlignment="1">
      <alignment vertical="center" wrapText="1"/>
    </xf>
    <xf numFmtId="0" fontId="15" fillId="4" borderId="2" xfId="2" applyFont="1" applyFill="1" applyBorder="1" applyAlignment="1">
      <alignment vertical="center" wrapText="1"/>
    </xf>
    <xf numFmtId="0" fontId="14" fillId="4" borderId="20" xfId="2" applyFont="1" applyFill="1" applyBorder="1" applyAlignment="1">
      <alignment vertical="center" wrapText="1"/>
    </xf>
    <xf numFmtId="0" fontId="15" fillId="4" borderId="21" xfId="2" applyFont="1" applyFill="1" applyBorder="1" applyAlignment="1">
      <alignment vertical="center" wrapText="1"/>
    </xf>
    <xf numFmtId="0" fontId="14" fillId="4" borderId="21" xfId="2" applyFont="1" applyFill="1" applyBorder="1" applyAlignment="1">
      <alignment vertical="center" wrapText="1"/>
    </xf>
    <xf numFmtId="0" fontId="2" fillId="4" borderId="20" xfId="2" applyFont="1" applyFill="1" applyBorder="1" applyAlignment="1">
      <alignment vertical="center" wrapText="1"/>
    </xf>
    <xf numFmtId="0" fontId="2" fillId="4" borderId="21" xfId="2" applyFont="1" applyFill="1" applyBorder="1" applyAlignment="1">
      <alignment vertical="center" wrapText="1"/>
    </xf>
    <xf numFmtId="0" fontId="14" fillId="4" borderId="41" xfId="5" applyFont="1" applyFill="1" applyBorder="1" applyAlignment="1" applyProtection="1">
      <alignment vertical="center" wrapText="1"/>
      <protection locked="0"/>
    </xf>
    <xf numFmtId="0" fontId="14" fillId="4" borderId="42" xfId="5" applyFont="1" applyFill="1" applyBorder="1" applyAlignment="1" applyProtection="1">
      <alignment vertical="center" wrapText="1"/>
      <protection locked="0"/>
    </xf>
    <xf numFmtId="0" fontId="2" fillId="4" borderId="36" xfId="2" applyFill="1" applyBorder="1" applyAlignment="1">
      <alignment horizontal="center" vertical="center" wrapText="1"/>
    </xf>
    <xf numFmtId="0" fontId="12" fillId="4" borderId="42" xfId="5" applyFont="1" applyFill="1" applyBorder="1" applyAlignment="1" applyProtection="1">
      <alignment vertical="center" wrapText="1"/>
      <protection locked="0"/>
    </xf>
    <xf numFmtId="0" fontId="2" fillId="4" borderId="42" xfId="2" applyFont="1" applyFill="1" applyBorder="1" applyAlignment="1">
      <alignment horizontal="center" vertical="center" wrapText="1"/>
    </xf>
    <xf numFmtId="0" fontId="12" fillId="4" borderId="40" xfId="5" applyFont="1" applyFill="1" applyBorder="1" applyAlignment="1" applyProtection="1">
      <alignment vertical="center" wrapText="1"/>
      <protection locked="0"/>
    </xf>
    <xf numFmtId="0" fontId="16" fillId="4" borderId="1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vertical="center"/>
    </xf>
    <xf numFmtId="0" fontId="3" fillId="5" borderId="2" xfId="2" applyFont="1" applyFill="1" applyBorder="1" applyAlignment="1">
      <alignment vertical="center"/>
    </xf>
    <xf numFmtId="0" fontId="3" fillId="5" borderId="20" xfId="2" applyFont="1" applyFill="1" applyBorder="1" applyAlignment="1">
      <alignment vertical="center"/>
    </xf>
    <xf numFmtId="0" fontId="3" fillId="5" borderId="37" xfId="2" applyFont="1" applyFill="1" applyBorder="1" applyAlignment="1">
      <alignment vertical="center"/>
    </xf>
    <xf numFmtId="0" fontId="17" fillId="4" borderId="6" xfId="2" applyFont="1" applyFill="1" applyBorder="1" applyAlignment="1">
      <alignment vertical="center" wrapText="1"/>
    </xf>
    <xf numFmtId="0" fontId="18" fillId="4" borderId="6" xfId="2" applyFont="1" applyFill="1" applyBorder="1" applyAlignment="1">
      <alignment vertical="center" wrapText="1"/>
    </xf>
    <xf numFmtId="0" fontId="15" fillId="7" borderId="20" xfId="2" applyFont="1" applyFill="1" applyBorder="1" applyAlignment="1">
      <alignment vertical="center" wrapText="1"/>
    </xf>
    <xf numFmtId="0" fontId="15" fillId="7" borderId="6" xfId="2" applyFont="1" applyFill="1" applyBorder="1" applyAlignment="1">
      <alignment vertical="center" wrapText="1"/>
    </xf>
    <xf numFmtId="0" fontId="12" fillId="7" borderId="3" xfId="5" applyFont="1" applyFill="1" applyBorder="1" applyAlignment="1" applyProtection="1">
      <alignment vertical="center" wrapText="1"/>
      <protection locked="0"/>
    </xf>
    <xf numFmtId="0" fontId="15" fillId="7" borderId="3" xfId="2" applyFont="1" applyFill="1" applyBorder="1" applyAlignment="1">
      <alignment vertical="center" wrapText="1"/>
    </xf>
    <xf numFmtId="0" fontId="4" fillId="4" borderId="6" xfId="5" applyFont="1" applyFill="1" applyBorder="1" applyAlignment="1" applyProtection="1">
      <alignment vertical="center" wrapText="1"/>
      <protection locked="0"/>
    </xf>
    <xf numFmtId="0" fontId="3" fillId="3" borderId="12" xfId="2" applyFont="1" applyFill="1" applyBorder="1" applyAlignment="1">
      <alignment horizontal="center" vertical="center" textRotation="90" wrapText="1"/>
    </xf>
    <xf numFmtId="0" fontId="3" fillId="3" borderId="28" xfId="2" applyFont="1" applyFill="1" applyBorder="1" applyAlignment="1">
      <alignment horizontal="center" vertical="center" textRotation="90" wrapText="1"/>
    </xf>
    <xf numFmtId="0" fontId="3" fillId="0" borderId="10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16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17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center" vertical="center" wrapText="1"/>
    </xf>
    <xf numFmtId="0" fontId="9" fillId="3" borderId="30" xfId="2" applyFont="1" applyFill="1" applyBorder="1" applyAlignment="1">
      <alignment horizontal="center" vertical="center" textRotation="90" wrapText="1"/>
    </xf>
    <xf numFmtId="0" fontId="9" fillId="3" borderId="32" xfId="2" applyFont="1" applyFill="1" applyBorder="1" applyAlignment="1">
      <alignment horizontal="center" vertical="center" textRotation="90" wrapText="1"/>
    </xf>
    <xf numFmtId="0" fontId="9" fillId="3" borderId="31" xfId="2" applyFont="1" applyFill="1" applyBorder="1" applyAlignment="1">
      <alignment horizontal="center" vertical="center" textRotation="90" wrapText="1"/>
    </xf>
    <xf numFmtId="0" fontId="9" fillId="3" borderId="7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3" fillId="3" borderId="22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3" fillId="6" borderId="10" xfId="2" applyFont="1" applyFill="1" applyBorder="1" applyAlignment="1">
      <alignment horizontal="center" vertical="center" wrapText="1"/>
    </xf>
    <xf numFmtId="0" fontId="3" fillId="6" borderId="11" xfId="2" applyFont="1" applyFill="1" applyBorder="1" applyAlignment="1">
      <alignment horizontal="center" vertical="center" wrapText="1"/>
    </xf>
    <xf numFmtId="0" fontId="3" fillId="6" borderId="29" xfId="2" applyFont="1" applyFill="1" applyBorder="1" applyAlignment="1">
      <alignment horizontal="center" vertical="center" wrapText="1"/>
    </xf>
    <xf numFmtId="0" fontId="3" fillId="6" borderId="26" xfId="2" applyFont="1" applyFill="1" applyBorder="1" applyAlignment="1">
      <alignment horizontal="center" vertical="center" wrapText="1"/>
    </xf>
    <xf numFmtId="0" fontId="3" fillId="6" borderId="27" xfId="2" applyFont="1" applyFill="1" applyBorder="1" applyAlignment="1">
      <alignment horizontal="center" vertical="center" wrapText="1"/>
    </xf>
    <xf numFmtId="0" fontId="3" fillId="6" borderId="2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9" fillId="3" borderId="12" xfId="2" applyFont="1" applyFill="1" applyBorder="1" applyAlignment="1">
      <alignment horizontal="center" vertical="center" textRotation="90" wrapText="1"/>
    </xf>
    <xf numFmtId="0" fontId="9" fillId="3" borderId="16" xfId="2" applyFont="1" applyFill="1" applyBorder="1" applyAlignment="1">
      <alignment horizontal="center" vertical="center" textRotation="90" wrapTex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21" xfId="2" applyFont="1" applyFill="1" applyBorder="1" applyAlignment="1">
      <alignment horizontal="center" vertical="center" wrapText="1"/>
    </xf>
    <xf numFmtId="0" fontId="3" fillId="3" borderId="30" xfId="2" applyFont="1" applyFill="1" applyBorder="1" applyAlignment="1">
      <alignment horizontal="center" vertical="center" wrapText="1"/>
    </xf>
    <xf numFmtId="0" fontId="3" fillId="3" borderId="31" xfId="2" applyFont="1" applyFill="1" applyBorder="1" applyAlignment="1">
      <alignment horizontal="center" vertical="center" wrapText="1"/>
    </xf>
    <xf numFmtId="0" fontId="3" fillId="3" borderId="34" xfId="2" applyFont="1" applyFill="1" applyBorder="1" applyAlignment="1">
      <alignment horizontal="center" vertical="center" wrapText="1"/>
    </xf>
    <xf numFmtId="0" fontId="9" fillId="3" borderId="33" xfId="2" applyFont="1" applyFill="1" applyBorder="1" applyAlignment="1">
      <alignment horizontal="center" vertical="center" textRotation="90" wrapText="1"/>
    </xf>
    <xf numFmtId="0" fontId="2" fillId="0" borderId="10" xfId="2" applyBorder="1" applyAlignment="1">
      <alignment horizontal="center"/>
    </xf>
    <xf numFmtId="0" fontId="2" fillId="0" borderId="22" xfId="2" applyBorder="1" applyAlignment="1">
      <alignment horizontal="center"/>
    </xf>
    <xf numFmtId="0" fontId="2" fillId="0" borderId="11" xfId="2" applyBorder="1" applyAlignment="1">
      <alignment horizontal="center"/>
    </xf>
    <xf numFmtId="0" fontId="2" fillId="0" borderId="29" xfId="2" applyBorder="1" applyAlignment="1">
      <alignment horizontal="center"/>
    </xf>
    <xf numFmtId="0" fontId="2" fillId="0" borderId="25" xfId="2" applyBorder="1" applyAlignment="1">
      <alignment horizontal="center"/>
    </xf>
    <xf numFmtId="0" fontId="2" fillId="0" borderId="26" xfId="2" applyBorder="1" applyAlignment="1">
      <alignment horizontal="center"/>
    </xf>
    <xf numFmtId="9" fontId="3" fillId="5" borderId="5" xfId="1" applyFont="1" applyFill="1" applyBorder="1" applyAlignment="1">
      <alignment horizontal="center"/>
    </xf>
    <xf numFmtId="9" fontId="3" fillId="5" borderId="5" xfId="1" applyNumberFormat="1" applyFont="1" applyFill="1" applyBorder="1" applyAlignment="1">
      <alignment horizontal="center"/>
    </xf>
    <xf numFmtId="0" fontId="3" fillId="6" borderId="24" xfId="2" applyFont="1" applyFill="1" applyBorder="1" applyAlignment="1">
      <alignment horizontal="center" vertical="center" wrapText="1"/>
    </xf>
    <xf numFmtId="0" fontId="3" fillId="6" borderId="7" xfId="2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9" fontId="3" fillId="0" borderId="12" xfId="2" applyNumberFormat="1" applyFont="1" applyBorder="1" applyAlignment="1">
      <alignment horizontal="center" vertical="center"/>
    </xf>
    <xf numFmtId="9" fontId="3" fillId="0" borderId="28" xfId="2" applyNumberFormat="1" applyFont="1" applyBorder="1" applyAlignment="1">
      <alignment horizontal="center" vertical="center"/>
    </xf>
    <xf numFmtId="9" fontId="3" fillId="5" borderId="4" xfId="1" applyFont="1" applyFill="1" applyBorder="1" applyAlignment="1">
      <alignment horizontal="center"/>
    </xf>
  </cellXfs>
  <cellStyles count="17">
    <cellStyle name="Moneda 2" xfId="8"/>
    <cellStyle name="Moneda 3" xfId="7"/>
    <cellStyle name="Normal" xfId="0" builtinId="0"/>
    <cellStyle name="Normal 2" xfId="9"/>
    <cellStyle name="Normal 2 2" xfId="2"/>
    <cellStyle name="Normal 2 2 2" xfId="10"/>
    <cellStyle name="Normal 2 3" xfId="15"/>
    <cellStyle name="Normal 3" xfId="12"/>
    <cellStyle name="Normal 3 2" xfId="5"/>
    <cellStyle name="Normal 3 2 2" xfId="11"/>
    <cellStyle name="Normal 3 2 2 2" xfId="16"/>
    <cellStyle name="Normal 3 2 3" xfId="13"/>
    <cellStyle name="Normal 4" xfId="6"/>
    <cellStyle name="Normal_Solicitud Cotización-05" xfId="3"/>
    <cellStyle name="Porcentaje" xfId="1" builtinId="5"/>
    <cellStyle name="Porcentaje 2" xfId="4"/>
    <cellStyle name="Porcentaje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1965325</xdr:colOff>
      <xdr:row>1</xdr:row>
      <xdr:rowOff>50801</xdr:rowOff>
    </xdr:from>
    <xdr:to>
      <xdr:col>0</xdr:col>
      <xdr:colOff>3399444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325" y="228601"/>
          <a:ext cx="143411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3"/>
  <sheetViews>
    <sheetView showGridLines="0" tabSelected="1" view="pageBreakPreview" topLeftCell="A6" zoomScaleNormal="75" zoomScaleSheetLayoutView="100" workbookViewId="0">
      <pane xSplit="14" ySplit="10" topLeftCell="O45" activePane="bottomRight" state="frozen"/>
      <selection activeCell="A6" sqref="A6"/>
      <selection pane="topRight" activeCell="O6" sqref="O6"/>
      <selection pane="bottomLeft" activeCell="A16" sqref="A16"/>
      <selection pane="bottomRight" activeCell="A49" sqref="A49:A50"/>
    </sheetView>
  </sheetViews>
  <sheetFormatPr baseColWidth="10" defaultColWidth="11.42578125" defaultRowHeight="12.75" x14ac:dyDescent="0.2"/>
  <cols>
    <col min="1" max="1" width="59" style="1" customWidth="1"/>
    <col min="2" max="2" width="18.5703125" style="1" customWidth="1"/>
    <col min="3" max="3" width="5.42578125" style="1" customWidth="1"/>
    <col min="4" max="4" width="4.5703125" style="1" customWidth="1"/>
    <col min="5" max="37" width="3.85546875" style="1" customWidth="1"/>
    <col min="38" max="39" width="5.140625" style="1" customWidth="1"/>
    <col min="40" max="41" width="10.7109375" style="1" customWidth="1"/>
    <col min="42" max="42" width="28.140625" style="1" customWidth="1"/>
    <col min="43" max="43" width="30.7109375" style="2" customWidth="1"/>
    <col min="44" max="99" width="11.42578125" style="2"/>
    <col min="100" max="16384" width="11.42578125" style="1"/>
  </cols>
  <sheetData>
    <row r="1" spans="1:44" ht="13.5" thickBot="1" x14ac:dyDescent="0.25"/>
    <row r="2" spans="1:44" ht="24.75" customHeight="1" x14ac:dyDescent="0.2">
      <c r="A2" s="129"/>
      <c r="B2" s="130"/>
      <c r="C2" s="130"/>
      <c r="D2" s="131"/>
      <c r="E2" s="86" t="s">
        <v>0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32" t="s">
        <v>33</v>
      </c>
    </row>
    <row r="3" spans="1:44" ht="24.75" customHeight="1" thickBot="1" x14ac:dyDescent="0.25">
      <c r="A3" s="132"/>
      <c r="B3" s="133"/>
      <c r="C3" s="133"/>
      <c r="D3" s="134"/>
      <c r="E3" s="88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33" t="s">
        <v>34</v>
      </c>
    </row>
    <row r="4" spans="1:44" ht="24.75" customHeight="1" thickBot="1" x14ac:dyDescent="0.25">
      <c r="A4" s="3"/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5"/>
      <c r="AM4" s="5"/>
      <c r="AN4" s="5"/>
      <c r="AO4" s="5"/>
      <c r="AP4" s="5"/>
    </row>
    <row r="5" spans="1:44" ht="33" customHeight="1" thickBot="1" x14ac:dyDescent="0.25">
      <c r="A5" s="112" t="s">
        <v>1</v>
      </c>
      <c r="B5" s="113"/>
      <c r="C5" s="113"/>
      <c r="D5" s="114"/>
      <c r="E5" s="90" t="s">
        <v>2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2"/>
      <c r="AR5" s="6"/>
    </row>
    <row r="6" spans="1:44" ht="24.75" customHeight="1" thickBot="1" x14ac:dyDescent="0.25">
      <c r="A6" s="7"/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  <c r="AM6" s="9"/>
      <c r="AN6" s="9"/>
      <c r="AO6" s="9"/>
      <c r="AP6" s="9"/>
      <c r="AQ6" s="10"/>
      <c r="AR6" s="10"/>
    </row>
    <row r="7" spans="1:44" ht="41.25" customHeight="1" thickBot="1" x14ac:dyDescent="0.25">
      <c r="A7" s="115" t="s">
        <v>3</v>
      </c>
      <c r="B7" s="116"/>
      <c r="C7" s="116"/>
      <c r="D7" s="117"/>
      <c r="E7" s="90" t="s">
        <v>49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2"/>
      <c r="AR7" s="11"/>
    </row>
    <row r="8" spans="1:44" ht="24.75" customHeight="1" x14ac:dyDescent="0.2">
      <c r="A8" s="12"/>
      <c r="B8" s="12"/>
      <c r="C8" s="12"/>
      <c r="D8" s="12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s="2" customFormat="1" ht="24.75" customHeight="1" x14ac:dyDescent="0.2">
      <c r="A9" s="3"/>
      <c r="B9" s="3"/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5"/>
      <c r="AM9" s="5"/>
      <c r="AN9" s="5"/>
      <c r="AO9" s="5"/>
      <c r="AP9" s="5"/>
    </row>
    <row r="10" spans="1:44" s="2" customFormat="1" ht="10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4" s="2" customForma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4" s="2" customFormat="1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4" s="2" customFormat="1" ht="13.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4" ht="20.25" customHeight="1" thickBot="1" x14ac:dyDescent="0.3">
      <c r="A14" s="120" t="s">
        <v>4</v>
      </c>
      <c r="B14" s="120" t="s">
        <v>28</v>
      </c>
      <c r="C14" s="118" t="s">
        <v>27</v>
      </c>
      <c r="D14" s="99" t="s">
        <v>31</v>
      </c>
      <c r="E14" s="95" t="s">
        <v>6</v>
      </c>
      <c r="F14" s="122"/>
      <c r="G14" s="99" t="s">
        <v>31</v>
      </c>
      <c r="H14" s="125" t="s">
        <v>7</v>
      </c>
      <c r="I14" s="122"/>
      <c r="J14" s="99" t="s">
        <v>31</v>
      </c>
      <c r="K14" s="125" t="s">
        <v>8</v>
      </c>
      <c r="L14" s="95"/>
      <c r="M14" s="99" t="s">
        <v>31</v>
      </c>
      <c r="N14" s="95" t="s">
        <v>9</v>
      </c>
      <c r="O14" s="95"/>
      <c r="P14" s="99" t="s">
        <v>31</v>
      </c>
      <c r="Q14" s="95" t="s">
        <v>10</v>
      </c>
      <c r="R14" s="95"/>
      <c r="S14" s="99" t="s">
        <v>31</v>
      </c>
      <c r="T14" s="95" t="s">
        <v>11</v>
      </c>
      <c r="U14" s="95"/>
      <c r="V14" s="99" t="s">
        <v>31</v>
      </c>
      <c r="W14" s="95" t="s">
        <v>12</v>
      </c>
      <c r="X14" s="95"/>
      <c r="Y14" s="99" t="s">
        <v>31</v>
      </c>
      <c r="Z14" s="95" t="s">
        <v>13</v>
      </c>
      <c r="AA14" s="95"/>
      <c r="AB14" s="99" t="s">
        <v>31</v>
      </c>
      <c r="AC14" s="95" t="s">
        <v>14</v>
      </c>
      <c r="AD14" s="95"/>
      <c r="AE14" s="99" t="s">
        <v>31</v>
      </c>
      <c r="AF14" s="95" t="s">
        <v>15</v>
      </c>
      <c r="AG14" s="95"/>
      <c r="AH14" s="99" t="s">
        <v>31</v>
      </c>
      <c r="AI14" s="95" t="s">
        <v>16</v>
      </c>
      <c r="AJ14" s="95"/>
      <c r="AK14" s="99" t="s">
        <v>31</v>
      </c>
      <c r="AL14" s="95" t="s">
        <v>17</v>
      </c>
      <c r="AM14" s="96"/>
      <c r="AN14" s="102" t="s">
        <v>5</v>
      </c>
      <c r="AO14" s="103"/>
      <c r="AP14" s="104" t="s">
        <v>18</v>
      </c>
      <c r="AQ14" s="93" t="s">
        <v>29</v>
      </c>
    </row>
    <row r="15" spans="1:44" ht="72.75" customHeight="1" thickBot="1" x14ac:dyDescent="0.25">
      <c r="A15" s="121"/>
      <c r="B15" s="121"/>
      <c r="C15" s="119"/>
      <c r="D15" s="100"/>
      <c r="E15" s="123"/>
      <c r="F15" s="124"/>
      <c r="G15" s="100"/>
      <c r="H15" s="126"/>
      <c r="I15" s="127"/>
      <c r="J15" s="100"/>
      <c r="K15" s="126"/>
      <c r="L15" s="97"/>
      <c r="M15" s="100"/>
      <c r="N15" s="97"/>
      <c r="O15" s="97"/>
      <c r="P15" s="100"/>
      <c r="Q15" s="97"/>
      <c r="R15" s="97"/>
      <c r="S15" s="100"/>
      <c r="T15" s="97"/>
      <c r="U15" s="97"/>
      <c r="V15" s="100"/>
      <c r="W15" s="97"/>
      <c r="X15" s="97"/>
      <c r="Y15" s="100"/>
      <c r="Z15" s="97"/>
      <c r="AA15" s="97"/>
      <c r="AB15" s="100"/>
      <c r="AC15" s="97"/>
      <c r="AD15" s="97"/>
      <c r="AE15" s="100"/>
      <c r="AF15" s="97"/>
      <c r="AG15" s="97"/>
      <c r="AH15" s="100"/>
      <c r="AI15" s="97"/>
      <c r="AJ15" s="97"/>
      <c r="AK15" s="100"/>
      <c r="AL15" s="97"/>
      <c r="AM15" s="98"/>
      <c r="AN15" s="84" t="s">
        <v>19</v>
      </c>
      <c r="AO15" s="84" t="s">
        <v>20</v>
      </c>
      <c r="AP15" s="105"/>
      <c r="AQ15" s="94"/>
    </row>
    <row r="16" spans="1:44" ht="20.25" customHeight="1" thickBot="1" x14ac:dyDescent="0.25">
      <c r="A16" s="121"/>
      <c r="B16" s="121"/>
      <c r="C16" s="119"/>
      <c r="D16" s="128"/>
      <c r="E16" s="47" t="s">
        <v>22</v>
      </c>
      <c r="F16" s="48" t="s">
        <v>21</v>
      </c>
      <c r="G16" s="101"/>
      <c r="H16" s="49" t="s">
        <v>22</v>
      </c>
      <c r="I16" s="50" t="s">
        <v>21</v>
      </c>
      <c r="J16" s="101"/>
      <c r="K16" s="49" t="s">
        <v>22</v>
      </c>
      <c r="L16" s="51" t="s">
        <v>21</v>
      </c>
      <c r="M16" s="101"/>
      <c r="N16" s="52" t="s">
        <v>22</v>
      </c>
      <c r="O16" s="51" t="s">
        <v>21</v>
      </c>
      <c r="P16" s="101"/>
      <c r="Q16" s="52" t="s">
        <v>22</v>
      </c>
      <c r="R16" s="51" t="s">
        <v>21</v>
      </c>
      <c r="S16" s="101"/>
      <c r="T16" s="52" t="s">
        <v>22</v>
      </c>
      <c r="U16" s="51" t="s">
        <v>21</v>
      </c>
      <c r="V16" s="101"/>
      <c r="W16" s="52" t="s">
        <v>22</v>
      </c>
      <c r="X16" s="51" t="s">
        <v>21</v>
      </c>
      <c r="Y16" s="101"/>
      <c r="Z16" s="52" t="s">
        <v>22</v>
      </c>
      <c r="AA16" s="51" t="s">
        <v>21</v>
      </c>
      <c r="AB16" s="101"/>
      <c r="AC16" s="52" t="s">
        <v>22</v>
      </c>
      <c r="AD16" s="51" t="s">
        <v>21</v>
      </c>
      <c r="AE16" s="101"/>
      <c r="AF16" s="52" t="s">
        <v>22</v>
      </c>
      <c r="AG16" s="51" t="s">
        <v>21</v>
      </c>
      <c r="AH16" s="101"/>
      <c r="AI16" s="52" t="s">
        <v>22</v>
      </c>
      <c r="AJ16" s="51" t="s">
        <v>21</v>
      </c>
      <c r="AK16" s="101"/>
      <c r="AL16" s="52" t="s">
        <v>22</v>
      </c>
      <c r="AM16" s="53" t="s">
        <v>21</v>
      </c>
      <c r="AN16" s="85"/>
      <c r="AO16" s="85"/>
      <c r="AP16" s="105"/>
      <c r="AQ16" s="94"/>
    </row>
    <row r="17" spans="1:99" s="13" customFormat="1" ht="24" customHeight="1" x14ac:dyDescent="0.2">
      <c r="A17" s="62" t="s">
        <v>55</v>
      </c>
      <c r="B17" s="62" t="s">
        <v>56</v>
      </c>
      <c r="C17" s="67">
        <v>1</v>
      </c>
      <c r="D17" s="67"/>
      <c r="E17" s="55"/>
      <c r="F17" s="41"/>
      <c r="G17" s="41"/>
      <c r="H17" s="41"/>
      <c r="I17" s="41"/>
      <c r="J17" s="41"/>
      <c r="K17" s="42" t="s">
        <v>35</v>
      </c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2"/>
      <c r="AC17" s="41"/>
      <c r="AD17" s="41"/>
      <c r="AE17" s="39"/>
      <c r="AF17" s="41"/>
      <c r="AG17" s="41"/>
      <c r="AH17" s="81">
        <v>3</v>
      </c>
      <c r="AI17" s="82" t="s">
        <v>35</v>
      </c>
      <c r="AJ17" s="82" t="s">
        <v>35</v>
      </c>
      <c r="AK17" s="39"/>
      <c r="AL17" s="41"/>
      <c r="AM17" s="56"/>
      <c r="AN17" s="73"/>
      <c r="AO17" s="74"/>
      <c r="AP17" s="68" t="s">
        <v>73</v>
      </c>
      <c r="AQ17" s="69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</row>
    <row r="18" spans="1:99" s="13" customFormat="1" ht="24" customHeight="1" x14ac:dyDescent="0.2">
      <c r="A18" s="63" t="s">
        <v>57</v>
      </c>
      <c r="B18" s="63" t="s">
        <v>56</v>
      </c>
      <c r="C18" s="37">
        <v>2</v>
      </c>
      <c r="D18" s="37">
        <v>22</v>
      </c>
      <c r="E18" s="79" t="s">
        <v>35</v>
      </c>
      <c r="F18" s="80" t="s">
        <v>35</v>
      </c>
      <c r="G18" s="43"/>
      <c r="H18" s="43"/>
      <c r="I18" s="43"/>
      <c r="J18" s="43"/>
      <c r="K18" s="43"/>
      <c r="L18" s="43"/>
      <c r="M18" s="43"/>
      <c r="N18" s="44" t="s">
        <v>35</v>
      </c>
      <c r="O18" s="43"/>
      <c r="P18" s="43"/>
      <c r="Q18" s="43"/>
      <c r="R18" s="43"/>
      <c r="S18" s="43"/>
      <c r="T18" s="43"/>
      <c r="U18" s="43"/>
      <c r="V18" s="43"/>
      <c r="W18" s="44" t="s">
        <v>35</v>
      </c>
      <c r="X18" s="43"/>
      <c r="Y18" s="43"/>
      <c r="Z18" s="43"/>
      <c r="AA18" s="43"/>
      <c r="AB18" s="44"/>
      <c r="AC18" s="43"/>
      <c r="AD18" s="43"/>
      <c r="AE18" s="40"/>
      <c r="AF18" s="43"/>
      <c r="AG18" s="43"/>
      <c r="AH18" s="40"/>
      <c r="AI18" s="43"/>
      <c r="AJ18" s="43"/>
      <c r="AK18" s="40"/>
      <c r="AL18" s="43"/>
      <c r="AM18" s="58"/>
      <c r="AN18" s="75"/>
      <c r="AO18" s="31"/>
      <c r="AP18" s="70" t="s">
        <v>72</v>
      </c>
      <c r="AQ18" s="36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</row>
    <row r="19" spans="1:99" s="13" customFormat="1" ht="24" customHeight="1" x14ac:dyDescent="0.2">
      <c r="A19" s="63" t="s">
        <v>36</v>
      </c>
      <c r="B19" s="63" t="s">
        <v>56</v>
      </c>
      <c r="C19" s="37">
        <v>2</v>
      </c>
      <c r="D19" s="37"/>
      <c r="E19" s="57"/>
      <c r="F19" s="43"/>
      <c r="G19" s="43"/>
      <c r="H19" s="43"/>
      <c r="I19" s="43"/>
      <c r="J19" s="44"/>
      <c r="K19" s="43"/>
      <c r="L19" s="44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4"/>
      <c r="Z19" s="43"/>
      <c r="AA19" s="43"/>
      <c r="AB19" s="44"/>
      <c r="AC19" s="43"/>
      <c r="AD19" s="43"/>
      <c r="AE19" s="40"/>
      <c r="AF19" s="43"/>
      <c r="AG19" s="43"/>
      <c r="AH19" s="40"/>
      <c r="AI19" s="44" t="s">
        <v>35</v>
      </c>
      <c r="AJ19" s="43"/>
      <c r="AK19" s="40"/>
      <c r="AL19" s="43"/>
      <c r="AM19" s="58"/>
      <c r="AN19" s="75"/>
      <c r="AO19" s="31"/>
      <c r="AP19" s="70" t="s">
        <v>72</v>
      </c>
      <c r="AQ19" s="36" t="s">
        <v>78</v>
      </c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</row>
    <row r="20" spans="1:99" s="13" customFormat="1" ht="51.75" customHeight="1" x14ac:dyDescent="0.2">
      <c r="A20" s="63" t="s">
        <v>37</v>
      </c>
      <c r="B20" s="63" t="s">
        <v>50</v>
      </c>
      <c r="C20" s="37">
        <v>1</v>
      </c>
      <c r="D20" s="37"/>
      <c r="E20" s="57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4"/>
      <c r="Z20" s="43"/>
      <c r="AA20" s="43"/>
      <c r="AB20" s="43"/>
      <c r="AC20" s="43"/>
      <c r="AD20" s="43"/>
      <c r="AE20" s="40"/>
      <c r="AF20" s="43"/>
      <c r="AG20" s="43"/>
      <c r="AH20" s="40">
        <v>3</v>
      </c>
      <c r="AI20" s="44" t="s">
        <v>35</v>
      </c>
      <c r="AJ20" s="44" t="s">
        <v>35</v>
      </c>
      <c r="AK20" s="40"/>
      <c r="AL20" s="43"/>
      <c r="AM20" s="59"/>
      <c r="AN20" s="75"/>
      <c r="AO20" s="31"/>
      <c r="AP20" s="70" t="s">
        <v>72</v>
      </c>
      <c r="AQ20" s="36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</row>
    <row r="21" spans="1:99" s="13" customFormat="1" ht="51.75" customHeight="1" x14ac:dyDescent="0.2">
      <c r="A21" s="63" t="s">
        <v>76</v>
      </c>
      <c r="B21" s="63" t="s">
        <v>26</v>
      </c>
      <c r="C21" s="37">
        <v>1</v>
      </c>
      <c r="D21" s="37"/>
      <c r="E21" s="57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4"/>
      <c r="U21" s="43"/>
      <c r="V21" s="44">
        <v>6</v>
      </c>
      <c r="W21" s="44" t="s">
        <v>35</v>
      </c>
      <c r="X21" s="44" t="s">
        <v>35</v>
      </c>
      <c r="Y21" s="43"/>
      <c r="Z21" s="43"/>
      <c r="AA21" s="43"/>
      <c r="AB21" s="43"/>
      <c r="AC21" s="43"/>
      <c r="AD21" s="43"/>
      <c r="AE21" s="40"/>
      <c r="AF21" s="43"/>
      <c r="AG21" s="43"/>
      <c r="AH21" s="40"/>
      <c r="AI21" s="43"/>
      <c r="AJ21" s="43"/>
      <c r="AK21" s="40"/>
      <c r="AL21" s="43"/>
      <c r="AM21" s="59"/>
      <c r="AN21" s="75"/>
      <c r="AO21" s="31"/>
      <c r="AP21" s="70" t="s">
        <v>72</v>
      </c>
      <c r="AQ21" s="36" t="s">
        <v>48</v>
      </c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</row>
    <row r="22" spans="1:99" s="13" customFormat="1" ht="51.75" customHeight="1" x14ac:dyDescent="0.2">
      <c r="A22" s="63" t="s">
        <v>38</v>
      </c>
      <c r="B22" s="65" t="s">
        <v>50</v>
      </c>
      <c r="C22" s="64">
        <v>1</v>
      </c>
      <c r="D22" s="64"/>
      <c r="E22" s="60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6"/>
      <c r="Z22" s="45"/>
      <c r="AA22" s="45"/>
      <c r="AB22" s="45"/>
      <c r="AC22" s="45"/>
      <c r="AD22" s="45"/>
      <c r="AE22" s="54"/>
      <c r="AF22" s="45"/>
      <c r="AG22" s="45"/>
      <c r="AH22" s="40">
        <v>4</v>
      </c>
      <c r="AI22" s="46" t="s">
        <v>35</v>
      </c>
      <c r="AJ22" s="46" t="s">
        <v>35</v>
      </c>
      <c r="AK22" s="40"/>
      <c r="AL22" s="45"/>
      <c r="AM22" s="61"/>
      <c r="AN22" s="76"/>
      <c r="AO22" s="34"/>
      <c r="AP22" s="71" t="s">
        <v>72</v>
      </c>
      <c r="AQ22" s="36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</row>
    <row r="23" spans="1:99" s="13" customFormat="1" ht="73.150000000000006" customHeight="1" x14ac:dyDescent="0.2">
      <c r="A23" s="63" t="s">
        <v>39</v>
      </c>
      <c r="B23" s="65" t="s">
        <v>50</v>
      </c>
      <c r="C23" s="64">
        <v>1</v>
      </c>
      <c r="D23" s="64"/>
      <c r="E23" s="60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45"/>
      <c r="Q23" s="45"/>
      <c r="R23" s="45"/>
      <c r="S23" s="46">
        <v>10</v>
      </c>
      <c r="T23" s="46" t="s">
        <v>35</v>
      </c>
      <c r="U23" s="46" t="s">
        <v>35</v>
      </c>
      <c r="V23" s="45"/>
      <c r="W23" s="45"/>
      <c r="X23" s="45"/>
      <c r="Y23" s="45"/>
      <c r="Z23" s="45"/>
      <c r="AA23" s="45"/>
      <c r="AB23" s="45"/>
      <c r="AC23" s="45"/>
      <c r="AD23" s="45"/>
      <c r="AE23" s="54"/>
      <c r="AF23" s="45"/>
      <c r="AG23" s="45"/>
      <c r="AH23" s="40"/>
      <c r="AI23" s="45"/>
      <c r="AJ23" s="45"/>
      <c r="AK23" s="40"/>
      <c r="AL23" s="45"/>
      <c r="AM23" s="61"/>
      <c r="AN23" s="76"/>
      <c r="AO23" s="34"/>
      <c r="AP23" s="71" t="s">
        <v>72</v>
      </c>
      <c r="AQ23" s="36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</row>
    <row r="24" spans="1:99" s="13" customFormat="1" ht="51.75" customHeight="1" x14ac:dyDescent="0.2">
      <c r="A24" s="63" t="s">
        <v>51</v>
      </c>
      <c r="B24" s="65" t="s">
        <v>50</v>
      </c>
      <c r="C24" s="37">
        <v>1</v>
      </c>
      <c r="D24" s="37"/>
      <c r="E24" s="60"/>
      <c r="F24" s="45"/>
      <c r="G24" s="45"/>
      <c r="H24" s="45"/>
      <c r="I24" s="45"/>
      <c r="J24" s="45"/>
      <c r="K24" s="45"/>
      <c r="L24" s="45"/>
      <c r="M24" s="46"/>
      <c r="N24" s="45"/>
      <c r="O24" s="45"/>
      <c r="P24" s="45"/>
      <c r="Q24" s="46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83">
        <v>28</v>
      </c>
      <c r="AF24" s="46" t="s">
        <v>35</v>
      </c>
      <c r="AG24" s="46" t="s">
        <v>35</v>
      </c>
      <c r="AH24" s="83">
        <v>30</v>
      </c>
      <c r="AI24" s="46" t="s">
        <v>35</v>
      </c>
      <c r="AJ24" s="46" t="s">
        <v>35</v>
      </c>
      <c r="AK24" s="40"/>
      <c r="AL24" s="45"/>
      <c r="AM24" s="61"/>
      <c r="AN24" s="76"/>
      <c r="AO24" s="34"/>
      <c r="AP24" s="71" t="s">
        <v>72</v>
      </c>
      <c r="AQ24" s="36" t="s">
        <v>79</v>
      </c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</row>
    <row r="25" spans="1:99" s="13" customFormat="1" ht="51.75" customHeight="1" x14ac:dyDescent="0.2">
      <c r="A25" s="63" t="s">
        <v>52</v>
      </c>
      <c r="B25" s="65" t="s">
        <v>50</v>
      </c>
      <c r="C25" s="37">
        <v>1</v>
      </c>
      <c r="D25" s="37"/>
      <c r="E25" s="60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6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0"/>
      <c r="AF25" s="45"/>
      <c r="AG25" s="45"/>
      <c r="AH25" s="83">
        <v>30</v>
      </c>
      <c r="AI25" s="46" t="s">
        <v>35</v>
      </c>
      <c r="AJ25" s="46" t="s">
        <v>35</v>
      </c>
      <c r="AK25" s="40"/>
      <c r="AL25" s="45"/>
      <c r="AM25" s="61"/>
      <c r="AN25" s="76"/>
      <c r="AO25" s="34"/>
      <c r="AP25" s="71" t="s">
        <v>72</v>
      </c>
      <c r="AQ25" s="36" t="s">
        <v>79</v>
      </c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</row>
    <row r="26" spans="1:99" s="13" customFormat="1" ht="51.75" customHeight="1" x14ac:dyDescent="0.2">
      <c r="A26" s="63" t="s">
        <v>40</v>
      </c>
      <c r="B26" s="65" t="s">
        <v>50</v>
      </c>
      <c r="C26" s="37">
        <v>1</v>
      </c>
      <c r="D26" s="37"/>
      <c r="E26" s="60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6"/>
      <c r="X26" s="45"/>
      <c r="Y26" s="45"/>
      <c r="Z26" s="45"/>
      <c r="AA26" s="45"/>
      <c r="AB26" s="45"/>
      <c r="AC26" s="45"/>
      <c r="AD26" s="45"/>
      <c r="AE26" s="40"/>
      <c r="AF26" s="45"/>
      <c r="AG26" s="45"/>
      <c r="AH26" s="40"/>
      <c r="AI26" s="45"/>
      <c r="AJ26" s="45"/>
      <c r="AK26" s="40"/>
      <c r="AL26" s="45"/>
      <c r="AM26" s="61"/>
      <c r="AN26" s="76"/>
      <c r="AO26" s="34"/>
      <c r="AP26" s="71" t="s">
        <v>72</v>
      </c>
      <c r="AQ26" s="36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</row>
    <row r="27" spans="1:99" s="13" customFormat="1" ht="51.75" customHeight="1" x14ac:dyDescent="0.2">
      <c r="A27" s="63" t="s">
        <v>53</v>
      </c>
      <c r="B27" s="65" t="s">
        <v>54</v>
      </c>
      <c r="C27" s="37">
        <v>1</v>
      </c>
      <c r="D27" s="37"/>
      <c r="E27" s="60"/>
      <c r="F27" s="45"/>
      <c r="G27" s="45"/>
      <c r="H27" s="45"/>
      <c r="I27" s="45"/>
      <c r="J27" s="45"/>
      <c r="K27" s="45"/>
      <c r="L27" s="45"/>
      <c r="M27" s="46"/>
      <c r="N27" s="45"/>
      <c r="O27" s="45"/>
      <c r="P27" s="45"/>
      <c r="Q27" s="46" t="s">
        <v>35</v>
      </c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6">
        <v>25</v>
      </c>
      <c r="AC27" s="46" t="s">
        <v>35</v>
      </c>
      <c r="AD27" s="46" t="s">
        <v>35</v>
      </c>
      <c r="AE27" s="40"/>
      <c r="AF27" s="45"/>
      <c r="AG27" s="45"/>
      <c r="AH27" s="40"/>
      <c r="AI27" s="45"/>
      <c r="AJ27" s="45"/>
      <c r="AK27" s="83">
        <v>13</v>
      </c>
      <c r="AL27" s="46" t="s">
        <v>35</v>
      </c>
      <c r="AM27" s="46" t="s">
        <v>35</v>
      </c>
      <c r="AN27" s="76"/>
      <c r="AO27" s="34"/>
      <c r="AP27" s="71" t="s">
        <v>72</v>
      </c>
      <c r="AQ27" s="36" t="s">
        <v>80</v>
      </c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</row>
    <row r="28" spans="1:99" s="13" customFormat="1" ht="51.75" customHeight="1" x14ac:dyDescent="0.2">
      <c r="A28" s="63" t="s">
        <v>41</v>
      </c>
      <c r="B28" s="65" t="s">
        <v>50</v>
      </c>
      <c r="C28" s="37">
        <v>1</v>
      </c>
      <c r="D28" s="37"/>
      <c r="E28" s="60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0">
        <v>28</v>
      </c>
      <c r="AF28" s="46" t="s">
        <v>35</v>
      </c>
      <c r="AG28" s="46" t="s">
        <v>35</v>
      </c>
      <c r="AH28" s="40"/>
      <c r="AI28" s="45"/>
      <c r="AJ28" s="45"/>
      <c r="AK28" s="40"/>
      <c r="AL28" s="45"/>
      <c r="AM28" s="61"/>
      <c r="AN28" s="76"/>
      <c r="AO28" s="34"/>
      <c r="AP28" s="71" t="s">
        <v>74</v>
      </c>
      <c r="AQ28" s="36" t="s">
        <v>81</v>
      </c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</row>
    <row r="29" spans="1:99" s="13" customFormat="1" ht="51.75" customHeight="1" x14ac:dyDescent="0.2">
      <c r="A29" s="63" t="s">
        <v>42</v>
      </c>
      <c r="B29" s="66" t="s">
        <v>43</v>
      </c>
      <c r="C29" s="37">
        <v>1</v>
      </c>
      <c r="D29" s="37"/>
      <c r="E29" s="60"/>
      <c r="F29" s="45"/>
      <c r="G29" s="45"/>
      <c r="H29" s="45"/>
      <c r="I29" s="45"/>
      <c r="J29" s="45">
        <v>15</v>
      </c>
      <c r="K29" s="46" t="s">
        <v>35</v>
      </c>
      <c r="L29" s="46" t="s">
        <v>35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0"/>
      <c r="AF29" s="45"/>
      <c r="AG29" s="45"/>
      <c r="AH29" s="40"/>
      <c r="AI29" s="45"/>
      <c r="AJ29" s="45"/>
      <c r="AK29" s="40"/>
      <c r="AL29" s="45"/>
      <c r="AM29" s="61"/>
      <c r="AN29" s="76"/>
      <c r="AO29" s="34"/>
      <c r="AP29" s="71" t="s">
        <v>72</v>
      </c>
      <c r="AQ29" s="36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</row>
    <row r="30" spans="1:99" s="13" customFormat="1" ht="51.75" customHeight="1" x14ac:dyDescent="0.2">
      <c r="A30" s="63" t="s">
        <v>58</v>
      </c>
      <c r="B30" s="66" t="s">
        <v>43</v>
      </c>
      <c r="C30" s="37">
        <v>3</v>
      </c>
      <c r="D30" s="37"/>
      <c r="E30" s="60"/>
      <c r="F30" s="45"/>
      <c r="G30" s="45"/>
      <c r="H30" s="45"/>
      <c r="I30" s="45"/>
      <c r="J30" s="46">
        <v>12</v>
      </c>
      <c r="K30" s="46" t="s">
        <v>35</v>
      </c>
      <c r="L30" s="46" t="s">
        <v>35</v>
      </c>
      <c r="M30" s="46">
        <v>16</v>
      </c>
      <c r="N30" s="46" t="s">
        <v>35</v>
      </c>
      <c r="O30" s="46" t="s">
        <v>35</v>
      </c>
      <c r="P30" s="45"/>
      <c r="Q30" s="46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0"/>
      <c r="AF30" s="45"/>
      <c r="AG30" s="45"/>
      <c r="AH30" s="40"/>
      <c r="AI30" s="45"/>
      <c r="AJ30" s="45"/>
      <c r="AK30" s="40"/>
      <c r="AL30" s="45"/>
      <c r="AM30" s="61"/>
      <c r="AN30" s="76"/>
      <c r="AO30" s="34"/>
      <c r="AP30" s="71" t="s">
        <v>72</v>
      </c>
      <c r="AQ30" s="36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</row>
    <row r="31" spans="1:99" s="13" customFormat="1" ht="51.75" customHeight="1" x14ac:dyDescent="0.2">
      <c r="A31" s="63" t="s">
        <v>59</v>
      </c>
      <c r="B31" s="66" t="s">
        <v>43</v>
      </c>
      <c r="C31" s="37">
        <v>2</v>
      </c>
      <c r="D31" s="37"/>
      <c r="E31" s="60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5"/>
      <c r="Y31" s="46">
        <v>19</v>
      </c>
      <c r="Z31" s="46" t="s">
        <v>35</v>
      </c>
      <c r="AA31" s="46" t="s">
        <v>35</v>
      </c>
      <c r="AB31" s="45"/>
      <c r="AC31" s="45"/>
      <c r="AD31" s="45"/>
      <c r="AE31" s="40"/>
      <c r="AF31" s="45"/>
      <c r="AG31" s="45"/>
      <c r="AH31" s="40"/>
      <c r="AI31" s="45"/>
      <c r="AJ31" s="45"/>
      <c r="AK31" s="40"/>
      <c r="AL31" s="45"/>
      <c r="AM31" s="61"/>
      <c r="AN31" s="76"/>
      <c r="AO31" s="34"/>
      <c r="AP31" s="72" t="s">
        <v>75</v>
      </c>
      <c r="AQ31" s="36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</row>
    <row r="32" spans="1:99" s="13" customFormat="1" ht="51.75" customHeight="1" x14ac:dyDescent="0.2">
      <c r="A32" s="63" t="s">
        <v>60</v>
      </c>
      <c r="B32" s="66" t="s">
        <v>43</v>
      </c>
      <c r="C32" s="37">
        <v>2</v>
      </c>
      <c r="D32" s="37"/>
      <c r="E32" s="60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  <c r="T32" s="45"/>
      <c r="U32" s="45"/>
      <c r="V32" s="45"/>
      <c r="W32" s="45"/>
      <c r="X32" s="45"/>
      <c r="Y32" s="46" t="s">
        <v>77</v>
      </c>
      <c r="Z32" s="46" t="s">
        <v>35</v>
      </c>
      <c r="AA32" s="46" t="s">
        <v>35</v>
      </c>
      <c r="AB32" s="46">
        <v>29</v>
      </c>
      <c r="AC32" s="46" t="s">
        <v>35</v>
      </c>
      <c r="AD32" s="46" t="s">
        <v>35</v>
      </c>
      <c r="AE32" s="40"/>
      <c r="AF32" s="45"/>
      <c r="AG32" s="45"/>
      <c r="AH32" s="40"/>
      <c r="AI32" s="45"/>
      <c r="AJ32" s="45"/>
      <c r="AK32" s="40"/>
      <c r="AL32" s="45"/>
      <c r="AM32" s="61"/>
      <c r="AN32" s="76"/>
      <c r="AO32" s="34"/>
      <c r="AP32" s="71" t="s">
        <v>72</v>
      </c>
      <c r="AQ32" s="36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</row>
    <row r="33" spans="1:99" s="13" customFormat="1" ht="51.75" customHeight="1" x14ac:dyDescent="0.2">
      <c r="A33" s="63" t="s">
        <v>61</v>
      </c>
      <c r="B33" s="66" t="s">
        <v>62</v>
      </c>
      <c r="C33" s="37">
        <v>2</v>
      </c>
      <c r="D33" s="37"/>
      <c r="E33" s="60"/>
      <c r="F33" s="45"/>
      <c r="G33" s="45"/>
      <c r="H33" s="45"/>
      <c r="I33" s="45"/>
      <c r="J33" s="45"/>
      <c r="K33" s="45"/>
      <c r="L33" s="45"/>
      <c r="M33" s="46"/>
      <c r="N33" s="45"/>
      <c r="O33" s="45"/>
      <c r="P33" s="45"/>
      <c r="Q33" s="46"/>
      <c r="R33" s="45"/>
      <c r="S33" s="46"/>
      <c r="T33" s="45"/>
      <c r="U33" s="45"/>
      <c r="V33" s="46">
        <v>7</v>
      </c>
      <c r="W33" s="46" t="s">
        <v>35</v>
      </c>
      <c r="X33" s="46" t="s">
        <v>35</v>
      </c>
      <c r="Y33" s="45"/>
      <c r="Z33" s="46"/>
      <c r="AA33" s="45"/>
      <c r="AB33" s="45"/>
      <c r="AC33" s="45"/>
      <c r="AD33" s="45"/>
      <c r="AE33" s="40"/>
      <c r="AF33" s="45"/>
      <c r="AG33" s="45"/>
      <c r="AH33" s="40"/>
      <c r="AI33" s="45"/>
      <c r="AJ33" s="45"/>
      <c r="AK33" s="40"/>
      <c r="AL33" s="45"/>
      <c r="AM33" s="61"/>
      <c r="AN33" s="76" t="s">
        <v>35</v>
      </c>
      <c r="AO33" s="34"/>
      <c r="AP33" s="71" t="s">
        <v>72</v>
      </c>
      <c r="AQ33" s="36" t="s">
        <v>47</v>
      </c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</row>
    <row r="34" spans="1:99" s="13" customFormat="1" ht="51.75" customHeight="1" x14ac:dyDescent="0.2">
      <c r="A34" s="63" t="s">
        <v>63</v>
      </c>
      <c r="B34" s="66" t="s">
        <v>62</v>
      </c>
      <c r="C34" s="37">
        <v>2</v>
      </c>
      <c r="D34" s="37"/>
      <c r="E34" s="60"/>
      <c r="F34" s="45"/>
      <c r="G34" s="45"/>
      <c r="H34" s="45"/>
      <c r="I34" s="45"/>
      <c r="J34" s="45"/>
      <c r="K34" s="45"/>
      <c r="L34" s="45"/>
      <c r="M34" s="46"/>
      <c r="N34" s="45"/>
      <c r="O34" s="45"/>
      <c r="P34" s="45"/>
      <c r="Q34" s="46"/>
      <c r="R34" s="45"/>
      <c r="S34" s="46"/>
      <c r="T34" s="45"/>
      <c r="U34" s="45"/>
      <c r="V34" s="45"/>
      <c r="W34" s="45"/>
      <c r="X34" s="45"/>
      <c r="Y34" s="45"/>
      <c r="Z34" s="46"/>
      <c r="AA34" s="45"/>
      <c r="AB34" s="46">
        <v>3</v>
      </c>
      <c r="AC34" s="46" t="s">
        <v>35</v>
      </c>
      <c r="AD34" s="46" t="s">
        <v>35</v>
      </c>
      <c r="AE34" s="40"/>
      <c r="AF34" s="45"/>
      <c r="AG34" s="45"/>
      <c r="AH34" s="40"/>
      <c r="AI34" s="45"/>
      <c r="AJ34" s="45"/>
      <c r="AK34" s="40"/>
      <c r="AL34" s="45"/>
      <c r="AM34" s="61"/>
      <c r="AN34" s="76" t="s">
        <v>35</v>
      </c>
      <c r="AO34" s="34"/>
      <c r="AP34" s="71" t="s">
        <v>72</v>
      </c>
      <c r="AQ34" s="36" t="s">
        <v>47</v>
      </c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</row>
    <row r="35" spans="1:99" s="13" customFormat="1" ht="51.75" customHeight="1" x14ac:dyDescent="0.2">
      <c r="A35" s="63" t="s">
        <v>64</v>
      </c>
      <c r="B35" s="66" t="s">
        <v>62</v>
      </c>
      <c r="C35" s="37"/>
      <c r="D35" s="37"/>
      <c r="E35" s="60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6">
        <v>27</v>
      </c>
      <c r="Z35" s="46" t="s">
        <v>35</v>
      </c>
      <c r="AA35" s="46" t="s">
        <v>35</v>
      </c>
      <c r="AB35" s="45"/>
      <c r="AC35" s="46"/>
      <c r="AD35" s="45"/>
      <c r="AE35" s="40"/>
      <c r="AF35" s="45"/>
      <c r="AG35" s="45"/>
      <c r="AH35" s="40"/>
      <c r="AI35" s="45"/>
      <c r="AJ35" s="45"/>
      <c r="AK35" s="40"/>
      <c r="AL35" s="45"/>
      <c r="AM35" s="61"/>
      <c r="AN35" s="76"/>
      <c r="AO35" s="34"/>
      <c r="AP35" s="71" t="s">
        <v>72</v>
      </c>
      <c r="AQ35" s="36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</row>
    <row r="36" spans="1:99" s="13" customFormat="1" ht="51.75" customHeight="1" x14ac:dyDescent="0.2">
      <c r="A36" s="63" t="s">
        <v>44</v>
      </c>
      <c r="B36" s="66" t="s">
        <v>43</v>
      </c>
      <c r="C36" s="37">
        <v>1</v>
      </c>
      <c r="D36" s="37"/>
      <c r="E36" s="60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>
        <v>29</v>
      </c>
      <c r="W36" s="46" t="s">
        <v>35</v>
      </c>
      <c r="X36" s="77" t="s">
        <v>35</v>
      </c>
      <c r="Y36" s="45"/>
      <c r="Z36" s="45"/>
      <c r="AA36" s="45"/>
      <c r="AB36" s="45"/>
      <c r="AC36" s="45"/>
      <c r="AD36" s="45"/>
      <c r="AE36" s="40"/>
      <c r="AF36" s="45"/>
      <c r="AG36" s="45"/>
      <c r="AH36" s="40"/>
      <c r="AI36" s="45"/>
      <c r="AJ36" s="45"/>
      <c r="AK36" s="40"/>
      <c r="AL36" s="45"/>
      <c r="AM36" s="61"/>
      <c r="AN36" s="76" t="s">
        <v>35</v>
      </c>
      <c r="AO36" s="34"/>
      <c r="AP36" s="71" t="s">
        <v>72</v>
      </c>
      <c r="AQ36" s="36" t="s">
        <v>47</v>
      </c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</row>
    <row r="37" spans="1:99" s="13" customFormat="1" ht="51.75" customHeight="1" x14ac:dyDescent="0.2">
      <c r="A37" s="63" t="s">
        <v>45</v>
      </c>
      <c r="B37" s="66" t="s">
        <v>43</v>
      </c>
      <c r="C37" s="37">
        <v>1</v>
      </c>
      <c r="D37" s="37"/>
      <c r="E37" s="60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>
        <v>24</v>
      </c>
      <c r="T37" s="46" t="s">
        <v>35</v>
      </c>
      <c r="U37" s="46" t="s">
        <v>35</v>
      </c>
      <c r="V37" s="45"/>
      <c r="W37" s="45"/>
      <c r="X37" s="45"/>
      <c r="Y37" s="45"/>
      <c r="Z37" s="45"/>
      <c r="AA37" s="45"/>
      <c r="AB37" s="45"/>
      <c r="AC37" s="45"/>
      <c r="AD37" s="45"/>
      <c r="AE37" s="40"/>
      <c r="AF37" s="45"/>
      <c r="AG37" s="45"/>
      <c r="AH37" s="40"/>
      <c r="AI37" s="45"/>
      <c r="AJ37" s="45"/>
      <c r="AK37" s="40"/>
      <c r="AL37" s="45"/>
      <c r="AM37" s="61"/>
      <c r="AN37" s="76"/>
      <c r="AO37" s="34"/>
      <c r="AP37" s="71" t="s">
        <v>72</v>
      </c>
      <c r="AQ37" s="36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</row>
    <row r="38" spans="1:99" s="13" customFormat="1" ht="51.75" customHeight="1" x14ac:dyDescent="0.2">
      <c r="A38" s="63" t="s">
        <v>65</v>
      </c>
      <c r="B38" s="66" t="s">
        <v>43</v>
      </c>
      <c r="C38" s="37">
        <v>1</v>
      </c>
      <c r="D38" s="37"/>
      <c r="E38" s="60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6"/>
      <c r="U38" s="45"/>
      <c r="V38" s="46">
        <v>8</v>
      </c>
      <c r="W38" s="46" t="s">
        <v>35</v>
      </c>
      <c r="X38" s="46" t="s">
        <v>35</v>
      </c>
      <c r="Y38" s="45"/>
      <c r="Z38" s="45"/>
      <c r="AA38" s="45"/>
      <c r="AB38" s="45"/>
      <c r="AC38" s="45"/>
      <c r="AD38" s="45"/>
      <c r="AE38" s="40"/>
      <c r="AF38" s="45"/>
      <c r="AG38" s="45"/>
      <c r="AH38" s="40"/>
      <c r="AI38" s="45"/>
      <c r="AJ38" s="45"/>
      <c r="AK38" s="40"/>
      <c r="AL38" s="45"/>
      <c r="AM38" s="61"/>
      <c r="AN38" s="76"/>
      <c r="AO38" s="34"/>
      <c r="AP38" s="71" t="s">
        <v>72</v>
      </c>
      <c r="AQ38" s="36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</row>
    <row r="39" spans="1:99" s="13" customFormat="1" ht="51.75" customHeight="1" x14ac:dyDescent="0.2">
      <c r="A39" s="63" t="s">
        <v>66</v>
      </c>
      <c r="B39" s="66" t="s">
        <v>43</v>
      </c>
      <c r="C39" s="37">
        <v>1</v>
      </c>
      <c r="D39" s="37"/>
      <c r="E39" s="60"/>
      <c r="F39" s="45"/>
      <c r="G39" s="46"/>
      <c r="H39" s="46" t="s">
        <v>35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6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0"/>
      <c r="AF39" s="45"/>
      <c r="AG39" s="45"/>
      <c r="AH39" s="40"/>
      <c r="AI39" s="45"/>
      <c r="AJ39" s="45"/>
      <c r="AK39" s="40"/>
      <c r="AL39" s="45"/>
      <c r="AM39" s="61"/>
      <c r="AN39" s="76"/>
      <c r="AO39" s="34"/>
      <c r="AP39" s="71" t="s">
        <v>72</v>
      </c>
      <c r="AQ39" s="36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</row>
    <row r="40" spans="1:99" s="13" customFormat="1" ht="51.75" customHeight="1" x14ac:dyDescent="0.2">
      <c r="A40" s="63" t="s">
        <v>67</v>
      </c>
      <c r="B40" s="66" t="s">
        <v>43</v>
      </c>
      <c r="C40" s="37">
        <v>1</v>
      </c>
      <c r="D40" s="37"/>
      <c r="E40" s="60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6"/>
      <c r="T40" s="45"/>
      <c r="U40" s="45"/>
      <c r="V40" s="45"/>
      <c r="W40" s="45"/>
      <c r="X40" s="45"/>
      <c r="Y40" s="46">
        <v>26</v>
      </c>
      <c r="Z40" s="46" t="s">
        <v>35</v>
      </c>
      <c r="AA40" s="46" t="s">
        <v>35</v>
      </c>
      <c r="AB40" s="45"/>
      <c r="AC40" s="45"/>
      <c r="AD40" s="45"/>
      <c r="AE40" s="40"/>
      <c r="AF40" s="45"/>
      <c r="AG40" s="45"/>
      <c r="AH40" s="40"/>
      <c r="AI40" s="45"/>
      <c r="AJ40" s="45"/>
      <c r="AK40" s="40"/>
      <c r="AL40" s="45"/>
      <c r="AM40" s="61"/>
      <c r="AN40" s="76"/>
      <c r="AO40" s="34"/>
      <c r="AP40" s="71" t="s">
        <v>72</v>
      </c>
      <c r="AQ40" s="36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</row>
    <row r="41" spans="1:99" s="13" customFormat="1" ht="51.75" customHeight="1" x14ac:dyDescent="0.2">
      <c r="A41" s="63" t="s">
        <v>68</v>
      </c>
      <c r="B41" s="66" t="s">
        <v>56</v>
      </c>
      <c r="C41" s="37">
        <v>2</v>
      </c>
      <c r="D41" s="37"/>
      <c r="E41" s="60"/>
      <c r="F41" s="45"/>
      <c r="G41" s="46">
        <v>11</v>
      </c>
      <c r="H41" s="46" t="s">
        <v>35</v>
      </c>
      <c r="I41" s="46" t="s">
        <v>35</v>
      </c>
      <c r="J41" s="46">
        <v>11</v>
      </c>
      <c r="K41" s="46" t="s">
        <v>35</v>
      </c>
      <c r="L41" s="46" t="s">
        <v>35</v>
      </c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6"/>
      <c r="AD41" s="45"/>
      <c r="AE41" s="40"/>
      <c r="AF41" s="45"/>
      <c r="AG41" s="45"/>
      <c r="AH41" s="40"/>
      <c r="AI41" s="45"/>
      <c r="AJ41" s="45"/>
      <c r="AK41" s="40"/>
      <c r="AL41" s="45"/>
      <c r="AM41" s="61"/>
      <c r="AN41" s="76"/>
      <c r="AO41" s="34"/>
      <c r="AP41" s="71" t="s">
        <v>72</v>
      </c>
      <c r="AQ41" s="36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</row>
    <row r="42" spans="1:99" s="13" customFormat="1" ht="51.75" customHeight="1" x14ac:dyDescent="0.2">
      <c r="A42" s="63" t="s">
        <v>69</v>
      </c>
      <c r="B42" s="66" t="s">
        <v>43</v>
      </c>
      <c r="C42" s="37">
        <v>1</v>
      </c>
      <c r="D42" s="37"/>
      <c r="E42" s="60"/>
      <c r="F42" s="45"/>
      <c r="G42" s="45"/>
      <c r="H42" s="45"/>
      <c r="I42" s="45"/>
      <c r="J42" s="78">
        <v>25</v>
      </c>
      <c r="K42" s="78" t="s">
        <v>35</v>
      </c>
      <c r="L42" s="78" t="s">
        <v>35</v>
      </c>
      <c r="M42" s="46"/>
      <c r="N42" s="45"/>
      <c r="O42" s="45"/>
      <c r="P42" s="45"/>
      <c r="Q42" s="46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0"/>
      <c r="AF42" s="45"/>
      <c r="AG42" s="45"/>
      <c r="AH42" s="40"/>
      <c r="AI42" s="45"/>
      <c r="AJ42" s="45"/>
      <c r="AK42" s="40"/>
      <c r="AL42" s="45"/>
      <c r="AM42" s="61"/>
      <c r="AN42" s="76"/>
      <c r="AO42" s="34"/>
      <c r="AP42" s="71" t="s">
        <v>72</v>
      </c>
      <c r="AQ42" s="36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</row>
    <row r="43" spans="1:99" s="13" customFormat="1" ht="51.75" customHeight="1" x14ac:dyDescent="0.2">
      <c r="A43" s="63" t="s">
        <v>70</v>
      </c>
      <c r="B43" s="66" t="s">
        <v>43</v>
      </c>
      <c r="C43" s="37">
        <v>1</v>
      </c>
      <c r="D43" s="37"/>
      <c r="E43" s="60"/>
      <c r="F43" s="45"/>
      <c r="G43" s="45"/>
      <c r="H43" s="45"/>
      <c r="I43" s="45"/>
      <c r="J43" s="45"/>
      <c r="K43" s="45"/>
      <c r="L43" s="45"/>
      <c r="M43" s="46"/>
      <c r="N43" s="45"/>
      <c r="O43" s="45"/>
      <c r="P43" s="46">
        <v>27</v>
      </c>
      <c r="Q43" s="46" t="s">
        <v>35</v>
      </c>
      <c r="R43" s="46" t="s">
        <v>35</v>
      </c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0"/>
      <c r="AF43" s="45"/>
      <c r="AG43" s="45"/>
      <c r="AH43" s="40"/>
      <c r="AI43" s="45"/>
      <c r="AJ43" s="45"/>
      <c r="AK43" s="40"/>
      <c r="AL43" s="45"/>
      <c r="AM43" s="61"/>
      <c r="AN43" s="76"/>
      <c r="AO43" s="34"/>
      <c r="AP43" s="71" t="s">
        <v>72</v>
      </c>
      <c r="AQ43" s="36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</row>
    <row r="44" spans="1:99" s="13" customFormat="1" ht="51.75" customHeight="1" x14ac:dyDescent="0.2">
      <c r="A44" s="63" t="s">
        <v>71</v>
      </c>
      <c r="B44" s="66" t="s">
        <v>26</v>
      </c>
      <c r="C44" s="37">
        <v>2</v>
      </c>
      <c r="D44" s="37"/>
      <c r="E44" s="60"/>
      <c r="F44" s="45"/>
      <c r="G44" s="46"/>
      <c r="H44" s="46"/>
      <c r="I44" s="45"/>
      <c r="J44" s="45"/>
      <c r="K44" s="45"/>
      <c r="L44" s="45"/>
      <c r="M44" s="78">
        <v>13</v>
      </c>
      <c r="N44" s="78" t="s">
        <v>35</v>
      </c>
      <c r="O44" s="78" t="s">
        <v>35</v>
      </c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0"/>
      <c r="AF44" s="45"/>
      <c r="AG44" s="45"/>
      <c r="AH44" s="40"/>
      <c r="AI44" s="45"/>
      <c r="AJ44" s="45"/>
      <c r="AK44" s="40"/>
      <c r="AL44" s="45"/>
      <c r="AM44" s="61"/>
      <c r="AN44" s="76"/>
      <c r="AO44" s="34"/>
      <c r="AP44" s="71" t="s">
        <v>72</v>
      </c>
      <c r="AQ44" s="36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</row>
    <row r="45" spans="1:99" s="13" customFormat="1" ht="51.75" customHeight="1" x14ac:dyDescent="0.2">
      <c r="A45" s="63" t="s">
        <v>46</v>
      </c>
      <c r="B45" s="66" t="s">
        <v>43</v>
      </c>
      <c r="C45" s="37">
        <v>1</v>
      </c>
      <c r="D45" s="37"/>
      <c r="E45" s="60"/>
      <c r="F45" s="45"/>
      <c r="G45" s="45"/>
      <c r="H45" s="45"/>
      <c r="I45" s="45"/>
      <c r="J45" s="45"/>
      <c r="K45" s="45"/>
      <c r="L45" s="45"/>
      <c r="M45" s="45">
        <v>28</v>
      </c>
      <c r="N45" s="46" t="s">
        <v>35</v>
      </c>
      <c r="O45" s="46" t="s">
        <v>35</v>
      </c>
      <c r="P45" s="45"/>
      <c r="Q45" s="45"/>
      <c r="R45" s="45"/>
      <c r="S45" s="46"/>
      <c r="T45" s="45"/>
      <c r="U45" s="45"/>
      <c r="V45" s="45"/>
      <c r="W45" s="45"/>
      <c r="X45" s="45"/>
      <c r="Y45" s="45"/>
      <c r="Z45" s="46" t="s">
        <v>35</v>
      </c>
      <c r="AA45" s="45"/>
      <c r="AB45" s="45"/>
      <c r="AC45" s="45"/>
      <c r="AD45" s="45"/>
      <c r="AE45" s="40"/>
      <c r="AF45" s="45"/>
      <c r="AG45" s="45"/>
      <c r="AH45" s="40"/>
      <c r="AI45" s="45"/>
      <c r="AJ45" s="45"/>
      <c r="AK45" s="40"/>
      <c r="AL45" s="45"/>
      <c r="AM45" s="61"/>
      <c r="AN45" s="76"/>
      <c r="AO45" s="34"/>
      <c r="AP45" s="71" t="s">
        <v>72</v>
      </c>
      <c r="AQ45" s="36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</row>
    <row r="46" spans="1:99" ht="13.5" thickBo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99" ht="13.5" thickBot="1" x14ac:dyDescent="0.25">
      <c r="A47" s="106" t="s">
        <v>23</v>
      </c>
      <c r="B47" s="107"/>
      <c r="C47" s="27"/>
      <c r="D47" s="27"/>
      <c r="E47" s="110" t="s">
        <v>6</v>
      </c>
      <c r="F47" s="111"/>
      <c r="G47" s="24"/>
      <c r="H47" s="111" t="s">
        <v>7</v>
      </c>
      <c r="I47" s="111"/>
      <c r="J47" s="24"/>
      <c r="K47" s="111" t="s">
        <v>8</v>
      </c>
      <c r="L47" s="111"/>
      <c r="M47" s="24"/>
      <c r="N47" s="111" t="s">
        <v>9</v>
      </c>
      <c r="O47" s="111"/>
      <c r="P47" s="24"/>
      <c r="Q47" s="111" t="s">
        <v>10</v>
      </c>
      <c r="R47" s="111"/>
      <c r="S47" s="24"/>
      <c r="T47" s="111" t="s">
        <v>11</v>
      </c>
      <c r="U47" s="111"/>
      <c r="V47" s="24"/>
      <c r="W47" s="111" t="s">
        <v>12</v>
      </c>
      <c r="X47" s="111"/>
      <c r="Y47" s="24"/>
      <c r="Z47" s="111" t="s">
        <v>13</v>
      </c>
      <c r="AA47" s="111"/>
      <c r="AB47" s="24"/>
      <c r="AC47" s="111" t="s">
        <v>14</v>
      </c>
      <c r="AD47" s="111"/>
      <c r="AE47" s="24"/>
      <c r="AF47" s="111" t="s">
        <v>15</v>
      </c>
      <c r="AG47" s="111"/>
      <c r="AH47" s="24"/>
      <c r="AI47" s="111" t="s">
        <v>16</v>
      </c>
      <c r="AJ47" s="111"/>
      <c r="AK47" s="24"/>
      <c r="AL47" s="111" t="s">
        <v>17</v>
      </c>
      <c r="AM47" s="137"/>
      <c r="AN47" s="138" t="s">
        <v>32</v>
      </c>
      <c r="AO47" s="139"/>
    </row>
    <row r="48" spans="1:99" ht="14.25" thickBot="1" x14ac:dyDescent="0.25">
      <c r="A48" s="108"/>
      <c r="B48" s="109"/>
      <c r="C48" s="28"/>
      <c r="D48" s="28"/>
      <c r="E48" s="25" t="s">
        <v>22</v>
      </c>
      <c r="F48" s="14" t="s">
        <v>21</v>
      </c>
      <c r="G48" s="14"/>
      <c r="H48" s="15" t="s">
        <v>22</v>
      </c>
      <c r="I48" s="14" t="s">
        <v>21</v>
      </c>
      <c r="J48" s="14"/>
      <c r="K48" s="15" t="s">
        <v>22</v>
      </c>
      <c r="L48" s="14" t="s">
        <v>21</v>
      </c>
      <c r="M48" s="14"/>
      <c r="N48" s="15" t="s">
        <v>22</v>
      </c>
      <c r="O48" s="14" t="s">
        <v>21</v>
      </c>
      <c r="P48" s="14"/>
      <c r="Q48" s="15" t="s">
        <v>22</v>
      </c>
      <c r="R48" s="14" t="s">
        <v>21</v>
      </c>
      <c r="S48" s="14"/>
      <c r="T48" s="15" t="s">
        <v>22</v>
      </c>
      <c r="U48" s="14" t="s">
        <v>21</v>
      </c>
      <c r="V48" s="14"/>
      <c r="W48" s="15" t="s">
        <v>22</v>
      </c>
      <c r="X48" s="14" t="s">
        <v>21</v>
      </c>
      <c r="Y48" s="14"/>
      <c r="Z48" s="15" t="s">
        <v>22</v>
      </c>
      <c r="AA48" s="14" t="s">
        <v>21</v>
      </c>
      <c r="AB48" s="14"/>
      <c r="AC48" s="15" t="s">
        <v>22</v>
      </c>
      <c r="AD48" s="14" t="s">
        <v>21</v>
      </c>
      <c r="AE48" s="14"/>
      <c r="AF48" s="15" t="s">
        <v>22</v>
      </c>
      <c r="AG48" s="14" t="s">
        <v>21</v>
      </c>
      <c r="AH48" s="14"/>
      <c r="AI48" s="15" t="s">
        <v>22</v>
      </c>
      <c r="AJ48" s="14" t="s">
        <v>21</v>
      </c>
      <c r="AK48" s="14"/>
      <c r="AL48" s="15" t="s">
        <v>22</v>
      </c>
      <c r="AM48" s="16" t="s">
        <v>21</v>
      </c>
      <c r="AN48" s="15" t="s">
        <v>22</v>
      </c>
      <c r="AO48" s="16" t="s">
        <v>21</v>
      </c>
    </row>
    <row r="49" spans="1:41" ht="13.5" x14ac:dyDescent="0.2">
      <c r="A49" s="140" t="s">
        <v>24</v>
      </c>
      <c r="B49" s="142">
        <v>0.8</v>
      </c>
      <c r="C49" s="29"/>
      <c r="D49" s="29"/>
      <c r="E49" s="26">
        <f>COUNTIF(E17:E45,"x")</f>
        <v>1</v>
      </c>
      <c r="F49" s="17">
        <f>COUNTIF(F17:F21,"x")</f>
        <v>1</v>
      </c>
      <c r="G49" s="17"/>
      <c r="H49" s="18">
        <f>COUNTIF(H17:H45,"x")</f>
        <v>2</v>
      </c>
      <c r="I49" s="17">
        <f>COUNTIF(I17:I45,"x")</f>
        <v>1</v>
      </c>
      <c r="J49" s="17"/>
      <c r="K49" s="18">
        <f>COUNTIF(K17:K45,"x")</f>
        <v>5</v>
      </c>
      <c r="L49" s="17">
        <f>COUNTIF(L17:L45,"x")</f>
        <v>4</v>
      </c>
      <c r="M49" s="17"/>
      <c r="N49" s="18">
        <f>COUNTIF(N17:N45,"x")</f>
        <v>4</v>
      </c>
      <c r="O49" s="17">
        <f>COUNTIF(O17:O45,"x")</f>
        <v>3</v>
      </c>
      <c r="P49" s="17"/>
      <c r="Q49" s="18">
        <f>COUNTIF(Q17:Q45,"x")</f>
        <v>2</v>
      </c>
      <c r="R49" s="17">
        <f>COUNTIF(R17:R45,"x")</f>
        <v>1</v>
      </c>
      <c r="S49" s="17"/>
      <c r="T49" s="18">
        <f>COUNTIF(T17:T45,"x")</f>
        <v>2</v>
      </c>
      <c r="U49" s="17">
        <f>COUNTIF(U17:U45,"x")</f>
        <v>2</v>
      </c>
      <c r="V49" s="17"/>
      <c r="W49" s="18">
        <f>COUNTIF(W17:W45,"x")</f>
        <v>5</v>
      </c>
      <c r="X49" s="17">
        <f>COUNTIF(X17:X45,"x")</f>
        <v>4</v>
      </c>
      <c r="Y49" s="17"/>
      <c r="Z49" s="18">
        <f>COUNTIF(Z17:Z45,"x")</f>
        <v>5</v>
      </c>
      <c r="AA49" s="17">
        <f>COUNTIF(AA17:AA45,"x")</f>
        <v>4</v>
      </c>
      <c r="AB49" s="17"/>
      <c r="AC49" s="18">
        <f>COUNTIF(AC17:AC45,"x")</f>
        <v>3</v>
      </c>
      <c r="AD49" s="17">
        <f>COUNTIF(AD17:AD45,"x")</f>
        <v>3</v>
      </c>
      <c r="AE49" s="17"/>
      <c r="AF49" s="18">
        <f>COUNTIF(AF17:AF45,"x")</f>
        <v>2</v>
      </c>
      <c r="AG49" s="17">
        <f>COUNTIF(AG17:AG45,"x")</f>
        <v>2</v>
      </c>
      <c r="AH49" s="17"/>
      <c r="AI49" s="18">
        <f>COUNTIF(AI17:AI45,"x")</f>
        <v>6</v>
      </c>
      <c r="AJ49" s="17">
        <f>COUNTIF(AJ17:AJ45,"x")</f>
        <v>5</v>
      </c>
      <c r="AK49" s="17"/>
      <c r="AL49" s="18">
        <f>COUNTIF(AL17:AL45,"x")</f>
        <v>1</v>
      </c>
      <c r="AM49" s="19">
        <f>COUNTIF(AM17:AM45,"x")</f>
        <v>1</v>
      </c>
      <c r="AN49" s="18">
        <f>+E49+H49+K49+N49+Q49+T49+W49+Z49+AC49+AF49+AI49+AL49</f>
        <v>38</v>
      </c>
      <c r="AO49" s="18">
        <f>+F49+I49+L49+O49+R49+U49+X49+AA49+AD49+AG49+AJ49+AM49</f>
        <v>31</v>
      </c>
    </row>
    <row r="50" spans="1:41" ht="15.75" customHeight="1" thickBot="1" x14ac:dyDescent="0.25">
      <c r="A50" s="141"/>
      <c r="B50" s="143"/>
      <c r="C50" s="30"/>
      <c r="D50" s="30"/>
      <c r="E50" s="144">
        <f>(F49/E49)</f>
        <v>1</v>
      </c>
      <c r="F50" s="135"/>
      <c r="G50" s="21"/>
      <c r="H50" s="135">
        <f>(I49/H49)</f>
        <v>0.5</v>
      </c>
      <c r="I50" s="135"/>
      <c r="J50" s="21"/>
      <c r="K50" s="136">
        <f>(L49/K49)</f>
        <v>0.8</v>
      </c>
      <c r="L50" s="136"/>
      <c r="M50" s="22"/>
      <c r="N50" s="136">
        <f>(O49/N49)</f>
        <v>0.75</v>
      </c>
      <c r="O50" s="136"/>
      <c r="P50" s="22"/>
      <c r="Q50" s="136">
        <f>(R49/Q49)</f>
        <v>0.5</v>
      </c>
      <c r="R50" s="136"/>
      <c r="S50" s="22"/>
      <c r="T50" s="136">
        <f>(U49/T49)</f>
        <v>1</v>
      </c>
      <c r="U50" s="136"/>
      <c r="V50" s="22"/>
      <c r="W50" s="136">
        <f>(X49/W49)</f>
        <v>0.8</v>
      </c>
      <c r="X50" s="136"/>
      <c r="Y50" s="22"/>
      <c r="Z50" s="136">
        <f>(AA49/Z49)</f>
        <v>0.8</v>
      </c>
      <c r="AA50" s="136"/>
      <c r="AB50" s="23"/>
      <c r="AC50" s="135">
        <f>(AD49/AC49)</f>
        <v>1</v>
      </c>
      <c r="AD50" s="135"/>
      <c r="AE50" s="21"/>
      <c r="AF50" s="135">
        <f>(AG49/AF49)</f>
        <v>1</v>
      </c>
      <c r="AG50" s="135"/>
      <c r="AH50" s="21"/>
      <c r="AI50" s="135">
        <f>(AJ49/AI49)</f>
        <v>0.83333333333333337</v>
      </c>
      <c r="AJ50" s="135"/>
      <c r="AK50" s="21"/>
      <c r="AL50" s="135">
        <f>(AM49/AL49)</f>
        <v>1</v>
      </c>
      <c r="AM50" s="135"/>
      <c r="AN50" s="135">
        <f>(AO49/AN49)</f>
        <v>0.81578947368421051</v>
      </c>
      <c r="AO50" s="135"/>
    </row>
    <row r="51" spans="1:41" x14ac:dyDescent="0.2">
      <c r="A51" s="20"/>
    </row>
    <row r="52" spans="1:41" x14ac:dyDescent="0.2">
      <c r="A52" s="1" t="s">
        <v>25</v>
      </c>
    </row>
    <row r="53" spans="1:41" x14ac:dyDescent="0.2">
      <c r="A53" s="1" t="s">
        <v>30</v>
      </c>
    </row>
  </sheetData>
  <autoFilter ref="A5:AQ7">
    <filterColumn colId="0" showButton="0"/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</autoFilter>
  <mergeCells count="67">
    <mergeCell ref="N50:O50"/>
    <mergeCell ref="Q50:R50"/>
    <mergeCell ref="A49:A50"/>
    <mergeCell ref="B49:B50"/>
    <mergeCell ref="E50:F50"/>
    <mergeCell ref="H50:I50"/>
    <mergeCell ref="K50:L50"/>
    <mergeCell ref="AN50:AO50"/>
    <mergeCell ref="T47:U47"/>
    <mergeCell ref="W47:X47"/>
    <mergeCell ref="Z47:AA47"/>
    <mergeCell ref="Z50:AA50"/>
    <mergeCell ref="AC50:AD50"/>
    <mergeCell ref="AF50:AG50"/>
    <mergeCell ref="AI50:AJ50"/>
    <mergeCell ref="AL50:AM50"/>
    <mergeCell ref="AF47:AG47"/>
    <mergeCell ref="AI47:AJ47"/>
    <mergeCell ref="AL47:AM47"/>
    <mergeCell ref="AC47:AD47"/>
    <mergeCell ref="T50:U50"/>
    <mergeCell ref="W50:X50"/>
    <mergeCell ref="AN47:AO47"/>
    <mergeCell ref="A2:D3"/>
    <mergeCell ref="S14:S16"/>
    <mergeCell ref="V14:V16"/>
    <mergeCell ref="Y14:Y16"/>
    <mergeCell ref="AB14:AB16"/>
    <mergeCell ref="AE14:AE16"/>
    <mergeCell ref="N14:O15"/>
    <mergeCell ref="Q14:R15"/>
    <mergeCell ref="D14:D16"/>
    <mergeCell ref="G14:G16"/>
    <mergeCell ref="J14:J16"/>
    <mergeCell ref="M14:M16"/>
    <mergeCell ref="Z14:AA15"/>
    <mergeCell ref="A47:B48"/>
    <mergeCell ref="E47:F47"/>
    <mergeCell ref="Q47:R47"/>
    <mergeCell ref="P14:P16"/>
    <mergeCell ref="A5:D5"/>
    <mergeCell ref="A7:D7"/>
    <mergeCell ref="C14:C16"/>
    <mergeCell ref="A14:A16"/>
    <mergeCell ref="B14:B16"/>
    <mergeCell ref="E14:F15"/>
    <mergeCell ref="H14:I15"/>
    <mergeCell ref="K14:L15"/>
    <mergeCell ref="H47:I47"/>
    <mergeCell ref="K47:L47"/>
    <mergeCell ref="N47:O47"/>
    <mergeCell ref="AO15:AO16"/>
    <mergeCell ref="E2:AP3"/>
    <mergeCell ref="E5:AQ5"/>
    <mergeCell ref="E7:AQ7"/>
    <mergeCell ref="AQ14:AQ16"/>
    <mergeCell ref="AL14:AM15"/>
    <mergeCell ref="AC14:AD15"/>
    <mergeCell ref="AF14:AG15"/>
    <mergeCell ref="AI14:AJ15"/>
    <mergeCell ref="AH14:AH16"/>
    <mergeCell ref="AK14:AK16"/>
    <mergeCell ref="AN14:AO14"/>
    <mergeCell ref="AP14:AP16"/>
    <mergeCell ref="AN15:AN16"/>
    <mergeCell ref="T14:U15"/>
    <mergeCell ref="W14:X15"/>
  </mergeCells>
  <pageMargins left="0.70866141732283472" right="0.70866141732283472" top="0.74803149606299213" bottom="0.74803149606299213" header="0.31496062992125984" footer="0.31496062992125984"/>
  <pageSetup scale="4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CAPACITACION</vt:lpstr>
      <vt:lpstr>'MATRIZ CAPACITACION'!Área_de_impresión</vt:lpstr>
      <vt:lpstr>'MATRIZ CAPACITACION'!Títulos_a_imprimir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2017-02-03T21:24:14Z</cp:lastPrinted>
  <dcterms:created xsi:type="dcterms:W3CDTF">2016-08-16T15:03:55Z</dcterms:created>
  <dcterms:modified xsi:type="dcterms:W3CDTF">2022-07-20T04:41:12Z</dcterms:modified>
</cp:coreProperties>
</file>